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460" windowWidth="28800" windowHeight="16040" tabRatio="500" firstSheet="0" activeTab="1" autoFilterDateGrouping="1"/>
  </bookViews>
  <sheets>
    <sheet name="Veiledning" sheetId="1" state="visible" r:id="rId1"/>
    <sheet name="Kjørebok" sheetId="2" state="visible" r:id="rId2"/>
    <sheet name="Satser" sheetId="3" state="visible" r:id="rId3"/>
  </sheets>
  <definedNames>
    <definedName name="Satser">Satser!$B$6:$B$15</definedName>
    <definedName name="_xlnm.Print_Area" localSheetId="1">'Kjørebok'!$A$1:$M$73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dd/mm\ h:mm;@"/>
    <numFmt numFmtId="165" formatCode="_(&quot;$&quot;* #,##0.00_);_(&quot;$&quot;* \(#,##0.00\);_(&quot;$&quot;* &quot;-&quot;??_);_(@_)"/>
  </numFmts>
  <fonts count="14">
    <font>
      <name val="Calibri"/>
      <family val="2"/>
      <color theme="1"/>
      <sz val="12"/>
      <scheme val="minor"/>
    </font>
    <font>
      <name val="Arial"/>
      <family val="2"/>
      <sz val="10"/>
    </font>
    <font>
      <name val="Calibri"/>
      <family val="2"/>
      <i val="1"/>
      <color indexed="8"/>
      <sz val="12"/>
    </font>
    <font>
      <name val="Calibri"/>
      <family val="2"/>
      <sz val="8"/>
    </font>
    <font>
      <name val="Calibri (Body)"/>
      <i val="1"/>
      <color indexed="8"/>
      <sz val="8"/>
    </font>
    <font>
      <name val="Arial"/>
      <family val="2"/>
      <color theme="10"/>
      <sz val="10"/>
      <u val="single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i val="1"/>
      <color theme="1"/>
      <sz val="12"/>
      <scheme val="minor"/>
    </font>
    <font>
      <name val="Calibri"/>
      <family val="2"/>
      <i val="1"/>
      <color theme="1" tint="0.3499862666707358"/>
      <sz val="12"/>
      <scheme val="minor"/>
    </font>
    <font>
      <name val="Calibri"/>
      <family val="2"/>
      <b val="1"/>
      <i val="1"/>
      <color theme="1" tint="0.3499862666707358"/>
      <sz val="12"/>
      <scheme val="minor"/>
    </font>
    <font>
      <name val="Calibri"/>
      <family val="2"/>
      <i val="1"/>
      <color theme="1"/>
      <sz val="10"/>
      <scheme val="minor"/>
    </font>
  </fonts>
  <fills count="6">
    <fill>
      <patternFill/>
    </fill>
    <fill>
      <patternFill patternType="gray125"/>
    </fill>
    <fill>
      <patternFill patternType="solid">
        <fgColor theme="4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9" tint="0.7999816888943144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5" fontId="1" fillId="0" borderId="0"/>
    <xf numFmtId="0" fontId="5" fillId="0" borderId="0"/>
    <xf numFmtId="0" fontId="6" fillId="0" borderId="0"/>
    <xf numFmtId="0" fontId="1" fillId="0" borderId="0"/>
    <xf numFmtId="0" fontId="7" fillId="0" borderId="0"/>
  </cellStyleXfs>
  <cellXfs count="34">
    <xf numFmtId="0" fontId="0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9" fillId="2" borderId="0" pivotButton="0" quotePrefix="0" xfId="0"/>
    <xf numFmtId="0" fontId="0" fillId="3" borderId="1" pivotButton="0" quotePrefix="0" xfId="0"/>
    <xf numFmtId="0" fontId="0" fillId="3" borderId="1" applyAlignment="1" pivotButton="0" quotePrefix="0" xfId="0">
      <alignment horizontal="center"/>
    </xf>
    <xf numFmtId="0" fontId="0" fillId="3" borderId="1" applyAlignment="1" pivotButton="0" quotePrefix="0" xfId="0">
      <alignment horizontal="right"/>
    </xf>
    <xf numFmtId="0" fontId="0" fillId="2" borderId="0" applyAlignment="1" pivotButton="0" quotePrefix="0" xfId="0">
      <alignment horizontal="left"/>
    </xf>
    <xf numFmtId="0" fontId="10" fillId="2" borderId="0" applyAlignment="1" pivotButton="0" quotePrefix="0" xfId="0">
      <alignment horizontal="left"/>
    </xf>
    <xf numFmtId="0" fontId="0" fillId="2" borderId="0" pivotButton="0" quotePrefix="0" xfId="0"/>
    <xf numFmtId="3" fontId="0" fillId="3" borderId="1" pivotButton="0" quotePrefix="0" xfId="0"/>
    <xf numFmtId="4" fontId="0" fillId="3" borderId="1" pivotButton="0" quotePrefix="0" xfId="0"/>
    <xf numFmtId="3" fontId="8" fillId="2" borderId="0" applyAlignment="1" pivotButton="0" quotePrefix="0" xfId="0">
      <alignment horizontal="left"/>
    </xf>
    <xf numFmtId="0" fontId="8" fillId="3" borderId="0" pivotButton="0" quotePrefix="0" xfId="0"/>
    <xf numFmtId="14" fontId="0" fillId="3" borderId="0" pivotButton="0" quotePrefix="0" xfId="0"/>
    <xf numFmtId="3" fontId="0" fillId="3" borderId="0" applyAlignment="1" pivotButton="0" quotePrefix="0" xfId="0">
      <alignment horizontal="left"/>
    </xf>
    <xf numFmtId="0" fontId="0" fillId="3" borderId="3" pivotButton="0" quotePrefix="0" xfId="0"/>
    <xf numFmtId="0" fontId="11" fillId="2" borderId="3" pivotButton="0" quotePrefix="0" xfId="0"/>
    <xf numFmtId="0" fontId="12" fillId="2" borderId="0" applyAlignment="1" pivotButton="0" quotePrefix="0" xfId="0">
      <alignment horizontal="center" wrapText="1"/>
    </xf>
    <xf numFmtId="4" fontId="11" fillId="2" borderId="0" applyAlignment="1" pivotButton="0" quotePrefix="0" xfId="0">
      <alignment horizontal="right"/>
    </xf>
    <xf numFmtId="0" fontId="8" fillId="0" borderId="0" pivotButton="0" quotePrefix="0" xfId="0"/>
    <xf numFmtId="0" fontId="13" fillId="2" borderId="0" applyAlignment="1" pivotButton="0" quotePrefix="0" xfId="0">
      <alignment horizontal="left"/>
    </xf>
    <xf numFmtId="0" fontId="8" fillId="4" borderId="4" applyAlignment="1" pivotButton="0" quotePrefix="0" xfId="0">
      <alignment horizontal="center" wrapText="1"/>
    </xf>
    <xf numFmtId="0" fontId="8" fillId="4" borderId="5" applyAlignment="1" pivotButton="0" quotePrefix="0" xfId="0">
      <alignment horizontal="center" wrapText="1"/>
    </xf>
    <xf numFmtId="0" fontId="8" fillId="4" borderId="5" applyAlignment="1" pivotButton="0" quotePrefix="0" xfId="0">
      <alignment horizontal="right" wrapText="1"/>
    </xf>
    <xf numFmtId="0" fontId="0" fillId="5" borderId="0" pivotButton="0" quotePrefix="0" xfId="0"/>
    <xf numFmtId="0" fontId="8" fillId="0" borderId="3" pivotButton="0" quotePrefix="0" xfId="0"/>
    <xf numFmtId="0" fontId="8" fillId="0" borderId="0" pivotButton="0" quotePrefix="0" xfId="0"/>
    <xf numFmtId="0" fontId="0" fillId="0" borderId="0" applyAlignment="1" pivotButton="0" quotePrefix="0" xfId="0">
      <alignment wrapText="1"/>
    </xf>
    <xf numFmtId="3" fontId="0" fillId="2" borderId="0" applyAlignment="1" pivotButton="0" quotePrefix="0" xfId="0">
      <alignment horizontal="left"/>
    </xf>
    <xf numFmtId="3" fontId="0" fillId="2" borderId="0" applyAlignment="1" pivotButton="0" quotePrefix="0" xfId="0">
      <alignment horizontal="left"/>
    </xf>
    <xf numFmtId="0" fontId="0" fillId="0" borderId="0" pivotButton="0" quotePrefix="0" xfId="0"/>
    <xf numFmtId="164" fontId="0" fillId="3" borderId="2" applyAlignment="1" pivotButton="0" quotePrefix="0" xfId="0">
      <alignment horizontal="center"/>
    </xf>
    <xf numFmtId="164" fontId="0" fillId="3" borderId="2" applyAlignment="1" pivotButton="0" quotePrefix="0" xfId="0">
      <alignment horizontal="center"/>
    </xf>
  </cellXfs>
  <cellStyles count="6">
    <cellStyle name="Normal" xfId="0" builtinId="0"/>
    <cellStyle name="Currency 2" xfId="1"/>
    <cellStyle name="Hyperlink 2" xfId="2"/>
    <cellStyle name="Hyperlink 3" xfId="3"/>
    <cellStyle name="Normal 2" xfId="4"/>
    <cellStyle name="Normal 3" xfId="5"/>
  </cellStyles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4" tint="-0.249977111117893"/>
    <outlinePr summaryBelow="1" summaryRight="1"/>
    <pageSetUpPr/>
  </sheetPr>
  <dimension ref="A1:A1"/>
  <sheetViews>
    <sheetView workbookViewId="0">
      <selection activeCell="A34" sqref="A34"/>
    </sheetView>
  </sheetViews>
  <sheetFormatPr baseColWidth="10" defaultRowHeight="16"/>
  <cols>
    <col width="2.1640625" customWidth="1" style="2" min="1" max="1"/>
    <col width="10.83203125" customWidth="1" style="2" min="2" max="16384"/>
  </cols>
  <sheetData/>
  <pageMargins left="0.75" right="0.75" top="1" bottom="1" header="0.3" footer="0.3"/>
</worksheet>
</file>

<file path=xl/worksheets/sheet2.xml><?xml version="1.0" encoding="utf-8"?>
<worksheet xmlns="http://schemas.openxmlformats.org/spreadsheetml/2006/main">
  <sheetPr>
    <tabColor theme="4" tint="-0.249977111117893"/>
    <outlinePr summaryBelow="1" summaryRight="1"/>
    <pageSetUpPr fitToPage="1"/>
  </sheetPr>
  <dimension ref="B1:R319"/>
  <sheetViews>
    <sheetView tabSelected="1" workbookViewId="0">
      <selection activeCell="A1" sqref="A1"/>
    </sheetView>
  </sheetViews>
  <sheetFormatPr baseColWidth="10" defaultRowHeight="16"/>
  <cols>
    <col width="3" customWidth="1" style="9" min="1" max="1"/>
    <col width="14.6640625" customWidth="1" style="9" min="2" max="2"/>
    <col width="24.6640625" customWidth="1" style="9" min="3" max="3"/>
    <col width="25" customWidth="1" style="9" min="4" max="4"/>
    <col width="14.6640625" customWidth="1" style="9" min="5" max="5"/>
    <col width="22.1640625" customWidth="1" style="9" min="6" max="6"/>
    <col width="8.33203125" customWidth="1" style="9" min="7" max="7"/>
    <col width="11.5" customWidth="1" style="9" min="8" max="8"/>
    <col width="10.1640625" customWidth="1" style="9" min="9" max="9"/>
    <col width="11" customWidth="1" style="9" min="10" max="10"/>
    <col width="8.33203125" customWidth="1" style="9" min="11" max="12"/>
    <col width="2.5" customWidth="1" style="9" min="13" max="13"/>
    <col width="10.1640625" customWidth="1" style="9" min="14" max="16"/>
    <col width="10.33203125" customWidth="1" style="9" min="17" max="17"/>
    <col width="10.1640625" customWidth="1" style="9" min="18" max="18"/>
    <col width="10.83203125" customWidth="1" style="9" min="19" max="16384"/>
  </cols>
  <sheetData>
    <row r="1" ht="21" customHeight="1" s="31">
      <c r="B1" s="3" t="inlineStr">
        <is>
          <t>Kjørebok</t>
        </is>
      </c>
    </row>
    <row r="2" ht="9" customHeight="1" s="31"/>
    <row r="3">
      <c r="B3" s="9" t="inlineStr">
        <is>
          <t>Ansatt navn:</t>
        </is>
      </c>
      <c r="D3" s="13" t="inlineStr">
        <is>
          <t>Ditt Navn Her</t>
        </is>
      </c>
    </row>
    <row r="4">
      <c r="B4" s="9" t="inlineStr">
        <is>
          <t>Firma:</t>
        </is>
      </c>
      <c r="D4" s="2" t="inlineStr">
        <is>
          <t>Firma</t>
        </is>
      </c>
      <c r="G4" s="9" t="inlineStr">
        <is>
          <t>Dato:</t>
        </is>
      </c>
      <c r="I4" s="16" t="n"/>
      <c r="J4" s="16" t="n"/>
    </row>
    <row r="5">
      <c r="B5" s="9" t="inlineStr">
        <is>
          <t>Start rapporteringsperiode:</t>
        </is>
      </c>
      <c r="D5" s="14" t="inlineStr">
        <is>
          <t>01.01.2026</t>
        </is>
      </c>
    </row>
    <row r="6">
      <c r="B6" s="9" t="inlineStr">
        <is>
          <t>Slutt rapporteringsperiode:</t>
        </is>
      </c>
      <c r="D6" s="14" t="inlineStr">
        <is>
          <t>31.01.2026</t>
        </is>
      </c>
      <c r="G6" s="9" t="inlineStr">
        <is>
          <t>Underskrift ansatt:</t>
        </is>
      </c>
      <c r="I6" s="16" t="n"/>
      <c r="J6" s="16" t="n"/>
      <c r="K6" s="16" t="n"/>
    </row>
    <row r="7">
      <c r="B7" s="9" t="inlineStr">
        <is>
          <t>Kilometerstand ved slutt på siste tur:</t>
        </is>
      </c>
      <c r="D7" s="15" t="n">
        <v>123456</v>
      </c>
    </row>
    <row r="8">
      <c r="B8" s="9" t="inlineStr">
        <is>
          <t>Kjøretøy / sats for kjøring:</t>
        </is>
      </c>
      <c r="D8" s="25" t="inlineStr">
        <is>
          <t>Egen bil (inkl. elbil, uansett km)</t>
        </is>
      </c>
      <c r="E8" s="21" t="inlineStr">
        <is>
          <t>Klikk i cellen til venstre</t>
        </is>
      </c>
      <c r="F8" s="21" t="n"/>
      <c r="G8" s="9" t="inlineStr">
        <is>
          <t>Underskrift attest:</t>
        </is>
      </c>
      <c r="I8" s="16" t="n"/>
      <c r="J8" s="16" t="n"/>
      <c r="K8" s="16" t="n"/>
      <c r="L8" s="8" t="n"/>
    </row>
    <row r="10">
      <c r="B10" s="9" t="inlineStr">
        <is>
          <t>Kilometersats:</t>
        </is>
      </c>
      <c r="D10" s="7">
        <f>VLOOKUP(D8,Satser!B4:C15,2,FALSE)</f>
        <v/>
      </c>
      <c r="E10" s="7" t="n"/>
      <c r="L10" s="8" t="n"/>
    </row>
    <row r="11">
      <c r="B11" s="9" t="inlineStr">
        <is>
          <t>Skattefri sats:</t>
        </is>
      </c>
      <c r="D11" s="7">
        <f>VLOOKUP(D8,Satser!B4:D15,3,FALSE)</f>
        <v/>
      </c>
      <c r="E11" s="7" t="n"/>
      <c r="L11" s="8" t="n"/>
    </row>
    <row r="12">
      <c r="B12" s="9" t="inlineStr">
        <is>
          <t>Totalt antall kilometer:</t>
        </is>
      </c>
      <c r="D12" s="30">
        <f>SUM(G18:G319)</f>
        <v/>
      </c>
      <c r="E12" s="30" t="n"/>
      <c r="L12" s="8" t="n"/>
    </row>
    <row r="13">
      <c r="B13" s="9" t="inlineStr">
        <is>
          <t>Total godtgjørelse i NOK:</t>
        </is>
      </c>
      <c r="C13" s="9" t="n"/>
      <c r="D13" s="12">
        <f>SUM(L18:L319)</f>
        <v/>
      </c>
      <c r="E13" s="12" t="n"/>
    </row>
    <row r="14">
      <c r="B14" s="9" t="inlineStr">
        <is>
          <t>Andel skattefri kjøregodtgjørelse NOK:</t>
        </is>
      </c>
      <c r="C14" s="9" t="n"/>
      <c r="D14" s="30">
        <f>D13-D15</f>
        <v/>
      </c>
      <c r="E14" s="30" t="n"/>
    </row>
    <row r="15">
      <c r="B15" s="9" t="inlineStr">
        <is>
          <t>Andel skattbar kjøregodtgjørelse i NOK:</t>
        </is>
      </c>
      <c r="C15" s="9" t="n"/>
      <c r="D15" s="30">
        <f>IF(SUM(G18:G319)*(D10-D11)&gt;0,SUM(G18:G319)*(D10-D11),0)</f>
        <v/>
      </c>
      <c r="E15" s="30" t="n"/>
    </row>
    <row r="16">
      <c r="N16" s="17" t="inlineStr">
        <is>
          <t>DISSE FELTENE ER MELLOMREGNING OG PRINTES IKKE:</t>
        </is>
      </c>
      <c r="O16" s="17" t="n"/>
      <c r="P16" s="17" t="n"/>
      <c r="Q16" s="17" t="n"/>
      <c r="R16" s="17" t="n"/>
    </row>
    <row r="17" ht="34" customHeight="1" s="31">
      <c r="B17" s="22" t="inlineStr">
        <is>
          <t>Dato tid start   DD/MM/ÅÅÅÅ</t>
        </is>
      </c>
      <c r="C17" s="23" t="inlineStr">
        <is>
          <t>Startsted</t>
        </is>
      </c>
      <c r="D17" s="23" t="inlineStr">
        <is>
          <t>Stoppsted</t>
        </is>
      </c>
      <c r="E17" s="22" t="inlineStr">
        <is>
          <t>Dato tid stopp   
DD/MM/ÅÅÅÅ</t>
        </is>
      </c>
      <c r="F17" s="23" t="inlineStr">
        <is>
          <t>Formål 
(inkl. navn passasjerer)</t>
        </is>
      </c>
      <c r="G17" s="23" t="inlineStr">
        <is>
          <t>Km kjørt</t>
        </is>
      </c>
      <c r="H17" s="23" t="inlineStr">
        <is>
          <t>Antall passasjerer</t>
        </is>
      </c>
      <c r="I17" s="23" t="inlineStr">
        <is>
          <t>Tilhenger Ja / Nei</t>
        </is>
      </c>
      <c r="J17" s="23" t="inlineStr">
        <is>
          <t>Skogsbilvei Ja/Nei</t>
        </is>
      </c>
      <c r="K17" s="23" t="inlineStr">
        <is>
          <t>Utlegg bom</t>
        </is>
      </c>
      <c r="L17" s="24" t="inlineStr">
        <is>
          <t>Beløp</t>
        </is>
      </c>
      <c r="N17" s="18" t="inlineStr">
        <is>
          <t>NOK kilometer</t>
        </is>
      </c>
      <c r="O17" s="18" t="inlineStr">
        <is>
          <t>NOK passasjer</t>
        </is>
      </c>
      <c r="P17" s="18" t="inlineStr">
        <is>
          <t>NOK Tilhenger</t>
        </is>
      </c>
      <c r="Q17" s="18" t="inlineStr">
        <is>
          <t>NOK Skobsbilvei</t>
        </is>
      </c>
      <c r="R17" s="18" t="inlineStr">
        <is>
          <t>NOK    Totalt</t>
        </is>
      </c>
    </row>
    <row r="18">
      <c r="B18" s="33" t="n">
        <v>46093.56458333333</v>
      </c>
      <c r="C18" s="4" t="inlineStr">
        <is>
          <t>Alfaveien 1</t>
        </is>
      </c>
      <c r="D18" s="4" t="inlineStr">
        <is>
          <t>Betaveien 2</t>
        </is>
      </c>
      <c r="E18" s="33" t="n">
        <v>46093.57430555556</v>
      </c>
      <c r="F18" s="4" t="inlineStr">
        <is>
          <t>Introduksjonsmøte</t>
        </is>
      </c>
      <c r="G18" s="10" t="n">
        <v>14</v>
      </c>
      <c r="H18" s="6" t="n">
        <v>0</v>
      </c>
      <c r="I18" s="5" t="inlineStr">
        <is>
          <t>Nei</t>
        </is>
      </c>
      <c r="J18" s="5" t="inlineStr">
        <is>
          <t>Nei</t>
        </is>
      </c>
      <c r="K18" s="6" t="n">
        <v>0</v>
      </c>
      <c r="L18" s="11">
        <f>R18</f>
        <v/>
      </c>
      <c r="N18" s="19">
        <f>G18*$D$10</f>
        <v/>
      </c>
      <c r="O18" s="19">
        <f>H18*Satser!$C$18*G18</f>
        <v/>
      </c>
      <c r="P18" s="19">
        <f>IF(I18="Ja",G18*Satser!$C$20,0)</f>
        <v/>
      </c>
      <c r="Q18" s="19">
        <f>IF(J18="Ja",G18*Satser!$C$19,0)</f>
        <v/>
      </c>
      <c r="R18" s="19">
        <f>K18+N18+O18+P18+Q18</f>
        <v/>
      </c>
    </row>
    <row r="19">
      <c r="B19" s="33" t="n">
        <v>46188.42013888889</v>
      </c>
      <c r="C19" s="4" t="inlineStr">
        <is>
          <t>Charliegata 3</t>
        </is>
      </c>
      <c r="D19" s="4" t="inlineStr">
        <is>
          <t>Deltagata 4</t>
        </is>
      </c>
      <c r="E19" s="33" t="n">
        <v>46188.43402777778</v>
      </c>
      <c r="F19" s="4" t="inlineStr">
        <is>
          <t>Salgsmøte</t>
        </is>
      </c>
      <c r="G19" s="10" t="n">
        <v>26</v>
      </c>
      <c r="H19" s="4" t="n">
        <v>0</v>
      </c>
      <c r="I19" s="5" t="inlineStr">
        <is>
          <t>Ja</t>
        </is>
      </c>
      <c r="J19" s="5" t="inlineStr">
        <is>
          <t>Nei</t>
        </is>
      </c>
      <c r="K19" s="6" t="n">
        <v>45</v>
      </c>
      <c r="L19" s="11">
        <f>R19</f>
        <v/>
      </c>
      <c r="N19" s="19">
        <f>G19*$D$10</f>
        <v/>
      </c>
      <c r="O19" s="19">
        <f>H19*Satser!$C$18*G19</f>
        <v/>
      </c>
      <c r="P19" s="19">
        <f>IF(I19="Ja",G19*Satser!$C$20,0)</f>
        <v/>
      </c>
      <c r="Q19" s="19">
        <f>IF(J19="Ja",G19*Satser!$C$19,0)</f>
        <v/>
      </c>
      <c r="R19" s="19">
        <f>K19+N19+O19+P19+Q19</f>
        <v/>
      </c>
    </row>
    <row r="20">
      <c r="B20" s="33" t="n">
        <v>46313.51041666666</v>
      </c>
      <c r="C20" s="4" t="inlineStr">
        <is>
          <t>Echoveien 5</t>
        </is>
      </c>
      <c r="D20" s="4" t="inlineStr">
        <is>
          <t>Foxtrotveien 6</t>
        </is>
      </c>
      <c r="E20" s="33" t="n">
        <v>46313.59375</v>
      </c>
      <c r="F20" s="4" t="inlineStr">
        <is>
          <t>Leveransemøte</t>
        </is>
      </c>
      <c r="G20" s="10" t="n">
        <v>200</v>
      </c>
      <c r="H20" s="4" t="n">
        <v>1</v>
      </c>
      <c r="I20" s="5" t="inlineStr">
        <is>
          <t>Nei</t>
        </is>
      </c>
      <c r="J20" s="5" t="inlineStr">
        <is>
          <t>Nei</t>
        </is>
      </c>
      <c r="K20" s="4" t="n">
        <v>130</v>
      </c>
      <c r="L20" s="11">
        <f>R20</f>
        <v/>
      </c>
      <c r="N20" s="19">
        <f>G20*$D$10</f>
        <v/>
      </c>
      <c r="O20" s="19">
        <f>H20*Satser!$C$18*G20</f>
        <v/>
      </c>
      <c r="P20" s="19">
        <f>IF(I20="Ja",G20*Satser!$C$20,0)</f>
        <v/>
      </c>
      <c r="Q20" s="19">
        <f>IF(J20="Ja",G20*Satser!$C$19,0)</f>
        <v/>
      </c>
      <c r="R20" s="19">
        <f>K20+N20+O20+P20+Q20</f>
        <v/>
      </c>
    </row>
    <row r="21">
      <c r="B21" s="33" t="n"/>
      <c r="C21" s="4" t="n"/>
      <c r="D21" s="4" t="n"/>
      <c r="E21" s="33" t="n"/>
      <c r="F21" s="4" t="n"/>
      <c r="G21" s="10" t="n"/>
      <c r="H21" s="4" t="n"/>
      <c r="I21" s="5" t="n"/>
      <c r="J21" s="5" t="n"/>
      <c r="K21" s="4" t="n"/>
      <c r="L21" s="11">
        <f>R21</f>
        <v/>
      </c>
      <c r="N21" s="19">
        <f>G21*$D$10</f>
        <v/>
      </c>
      <c r="O21" s="19">
        <f>H21*Satser!$C$18*G21</f>
        <v/>
      </c>
      <c r="P21" s="19">
        <f>IF(I21="Ja",G21*Satser!$C$20,0)</f>
        <v/>
      </c>
      <c r="Q21" s="19">
        <f>IF(J21="Ja",G21*Satser!$C$19,0)</f>
        <v/>
      </c>
      <c r="R21" s="19">
        <f>K21+N21+O21+P21+Q21</f>
        <v/>
      </c>
    </row>
    <row r="22">
      <c r="B22" s="33" t="n"/>
      <c r="C22" s="4" t="n"/>
      <c r="D22" s="4" t="n"/>
      <c r="E22" s="33" t="n"/>
      <c r="F22" s="4" t="n"/>
      <c r="G22" s="10" t="n"/>
      <c r="H22" s="4" t="n"/>
      <c r="I22" s="5" t="n"/>
      <c r="J22" s="5" t="n"/>
      <c r="K22" s="4" t="n"/>
      <c r="L22" s="11">
        <f>R22</f>
        <v/>
      </c>
      <c r="N22" s="19">
        <f>G22*$D$10</f>
        <v/>
      </c>
      <c r="O22" s="19">
        <f>H22*Satser!$C$18*G22</f>
        <v/>
      </c>
      <c r="P22" s="19">
        <f>IF(I22="Ja",G22*Satser!$C$20,0)</f>
        <v/>
      </c>
      <c r="Q22" s="19">
        <f>IF(J22="Ja",G22*Satser!$C$19,0)</f>
        <v/>
      </c>
      <c r="R22" s="19">
        <f>K22+N22+O22+P22+Q22</f>
        <v/>
      </c>
    </row>
    <row r="23">
      <c r="B23" s="33" t="n"/>
      <c r="C23" s="4" t="n"/>
      <c r="D23" s="4" t="n"/>
      <c r="E23" s="33" t="n"/>
      <c r="F23" s="4" t="n"/>
      <c r="G23" s="10" t="n"/>
      <c r="H23" s="4" t="n"/>
      <c r="I23" s="5" t="n"/>
      <c r="J23" s="5" t="n"/>
      <c r="K23" s="4" t="n"/>
      <c r="L23" s="11">
        <f>R23</f>
        <v/>
      </c>
      <c r="N23" s="19">
        <f>G23*$D$10</f>
        <v/>
      </c>
      <c r="O23" s="19">
        <f>H23*Satser!$C$18*G23</f>
        <v/>
      </c>
      <c r="P23" s="19">
        <f>IF(I23="Ja",G23*Satser!$C$20,0)</f>
        <v/>
      </c>
      <c r="Q23" s="19">
        <f>IF(J23="Ja",G23*Satser!$C$19,0)</f>
        <v/>
      </c>
      <c r="R23" s="19">
        <f>K23+N23+O23+P23+Q23</f>
        <v/>
      </c>
    </row>
    <row r="24">
      <c r="B24" s="33" t="n"/>
      <c r="C24" s="4" t="n"/>
      <c r="D24" s="4" t="n"/>
      <c r="E24" s="33" t="n"/>
      <c r="F24" s="4" t="n"/>
      <c r="G24" s="10" t="n"/>
      <c r="H24" s="4" t="n"/>
      <c r="I24" s="5" t="n"/>
      <c r="J24" s="5" t="n"/>
      <c r="K24" s="4" t="n"/>
      <c r="L24" s="11">
        <f>R24</f>
        <v/>
      </c>
      <c r="N24" s="19">
        <f>G24*$D$10</f>
        <v/>
      </c>
      <c r="O24" s="19">
        <f>H24*Satser!$C$18*G24</f>
        <v/>
      </c>
      <c r="P24" s="19">
        <f>IF(I24="Ja",G24*Satser!$C$20,0)</f>
        <v/>
      </c>
      <c r="Q24" s="19">
        <f>IF(J24="Ja",G24*Satser!$C$19,0)</f>
        <v/>
      </c>
      <c r="R24" s="19">
        <f>K24+N24+O24+P24+Q24</f>
        <v/>
      </c>
    </row>
    <row r="25">
      <c r="B25" s="33" t="n"/>
      <c r="C25" s="4" t="n"/>
      <c r="D25" s="4" t="n"/>
      <c r="E25" s="33" t="n"/>
      <c r="F25" s="4" t="n"/>
      <c r="G25" s="10" t="n"/>
      <c r="H25" s="4" t="n"/>
      <c r="I25" s="5" t="n"/>
      <c r="J25" s="5" t="n"/>
      <c r="K25" s="4" t="n"/>
      <c r="L25" s="11">
        <f>R25</f>
        <v/>
      </c>
      <c r="N25" s="19">
        <f>G25*$D$10</f>
        <v/>
      </c>
      <c r="O25" s="19">
        <f>H25*Satser!$C$18*G25</f>
        <v/>
      </c>
      <c r="P25" s="19">
        <f>IF(I25="Ja",G25*Satser!$C$20,0)</f>
        <v/>
      </c>
      <c r="Q25" s="19">
        <f>IF(J25="Ja",G25*Satser!$C$19,0)</f>
        <v/>
      </c>
      <c r="R25" s="19">
        <f>K25+N25+O25+P25+Q25</f>
        <v/>
      </c>
    </row>
    <row r="26">
      <c r="B26" s="33" t="n"/>
      <c r="C26" s="4" t="n"/>
      <c r="D26" s="4" t="n"/>
      <c r="E26" s="33" t="n"/>
      <c r="F26" s="4" t="n"/>
      <c r="G26" s="10" t="n"/>
      <c r="H26" s="4" t="n"/>
      <c r="I26" s="5" t="n"/>
      <c r="J26" s="5" t="n"/>
      <c r="K26" s="4" t="n"/>
      <c r="L26" s="11">
        <f>R26</f>
        <v/>
      </c>
      <c r="N26" s="19">
        <f>G26*$D$10</f>
        <v/>
      </c>
      <c r="O26" s="19">
        <f>H26*Satser!$C$18*G26</f>
        <v/>
      </c>
      <c r="P26" s="19">
        <f>IF(I26="Ja",G26*Satser!$C$20,0)</f>
        <v/>
      </c>
      <c r="Q26" s="19">
        <f>IF(J26="Ja",G26*Satser!$C$19,0)</f>
        <v/>
      </c>
      <c r="R26" s="19">
        <f>K26+N26+O26+P26+Q26</f>
        <v/>
      </c>
    </row>
    <row r="27">
      <c r="B27" s="33" t="n"/>
      <c r="C27" s="4" t="n"/>
      <c r="D27" s="4" t="n"/>
      <c r="E27" s="33" t="n"/>
      <c r="F27" s="4" t="n"/>
      <c r="G27" s="10" t="n"/>
      <c r="H27" s="4" t="n"/>
      <c r="I27" s="5" t="n"/>
      <c r="J27" s="5" t="n"/>
      <c r="K27" s="4" t="n"/>
      <c r="L27" s="11">
        <f>R27</f>
        <v/>
      </c>
      <c r="N27" s="19">
        <f>G27*$D$10</f>
        <v/>
      </c>
      <c r="O27" s="19">
        <f>H27*Satser!$C$18*G27</f>
        <v/>
      </c>
      <c r="P27" s="19">
        <f>IF(I27="Ja",G27*Satser!$C$20,0)</f>
        <v/>
      </c>
      <c r="Q27" s="19">
        <f>IF(J27="Ja",G27*Satser!$C$19,0)</f>
        <v/>
      </c>
      <c r="R27" s="19">
        <f>K27+N27+O27+P27+Q27</f>
        <v/>
      </c>
    </row>
    <row r="28">
      <c r="B28" s="33" t="n"/>
      <c r="C28" s="4" t="n"/>
      <c r="D28" s="4" t="n"/>
      <c r="E28" s="33" t="n"/>
      <c r="F28" s="4" t="n"/>
      <c r="G28" s="10" t="n"/>
      <c r="H28" s="4" t="n"/>
      <c r="I28" s="5" t="n"/>
      <c r="J28" s="5" t="n"/>
      <c r="K28" s="4" t="n"/>
      <c r="L28" s="11">
        <f>R28</f>
        <v/>
      </c>
      <c r="N28" s="19">
        <f>G28*$D$10</f>
        <v/>
      </c>
      <c r="O28" s="19">
        <f>H28*Satser!$C$18*G28</f>
        <v/>
      </c>
      <c r="P28" s="19">
        <f>IF(I28="Ja",G28*Satser!$C$20,0)</f>
        <v/>
      </c>
      <c r="Q28" s="19">
        <f>IF(J28="Ja",G28*Satser!$C$19,0)</f>
        <v/>
      </c>
      <c r="R28" s="19">
        <f>K28+N28+O28+P28+Q28</f>
        <v/>
      </c>
    </row>
    <row r="29">
      <c r="B29" s="33" t="n"/>
      <c r="C29" s="4" t="n"/>
      <c r="D29" s="4" t="n"/>
      <c r="E29" s="33" t="n"/>
      <c r="F29" s="4" t="n"/>
      <c r="G29" s="10" t="n"/>
      <c r="H29" s="4" t="n"/>
      <c r="I29" s="5" t="n"/>
      <c r="J29" s="5" t="n"/>
      <c r="K29" s="4" t="n"/>
      <c r="L29" s="11">
        <f>R29</f>
        <v/>
      </c>
      <c r="N29" s="19">
        <f>G29*$D$10</f>
        <v/>
      </c>
      <c r="O29" s="19">
        <f>H29*Satser!$C$18*G29</f>
        <v/>
      </c>
      <c r="P29" s="19">
        <f>IF(I29="Ja",G29*Satser!$C$20,0)</f>
        <v/>
      </c>
      <c r="Q29" s="19">
        <f>IF(J29="Ja",G29*Satser!$C$19,0)</f>
        <v/>
      </c>
      <c r="R29" s="19">
        <f>K29+N29+O29+P29+Q29</f>
        <v/>
      </c>
    </row>
    <row r="30">
      <c r="B30" s="33" t="n"/>
      <c r="C30" s="4" t="n"/>
      <c r="D30" s="4" t="n"/>
      <c r="E30" s="33" t="n"/>
      <c r="F30" s="4" t="n"/>
      <c r="G30" s="10" t="n"/>
      <c r="H30" s="4" t="n"/>
      <c r="I30" s="5" t="n"/>
      <c r="J30" s="5" t="n"/>
      <c r="K30" s="4" t="n"/>
      <c r="L30" s="11">
        <f>R30</f>
        <v/>
      </c>
      <c r="N30" s="19">
        <f>G30*$D$10</f>
        <v/>
      </c>
      <c r="O30" s="19">
        <f>H30*Satser!$C$18*G30</f>
        <v/>
      </c>
      <c r="P30" s="19">
        <f>IF(I30="Ja",G30*Satser!$C$20,0)</f>
        <v/>
      </c>
      <c r="Q30" s="19">
        <f>IF(J30="Ja",G30*Satser!$C$19,0)</f>
        <v/>
      </c>
      <c r="R30" s="19">
        <f>K30+N30+O30+P30+Q30</f>
        <v/>
      </c>
    </row>
    <row r="31">
      <c r="B31" s="33" t="n"/>
      <c r="C31" s="4" t="n"/>
      <c r="D31" s="4" t="n"/>
      <c r="E31" s="33" t="n"/>
      <c r="F31" s="4" t="n"/>
      <c r="G31" s="10" t="n"/>
      <c r="H31" s="4" t="n"/>
      <c r="I31" s="5" t="n"/>
      <c r="J31" s="5" t="n"/>
      <c r="K31" s="4" t="n"/>
      <c r="L31" s="11">
        <f>R31</f>
        <v/>
      </c>
      <c r="N31" s="19">
        <f>G31*$D$10</f>
        <v/>
      </c>
      <c r="O31" s="19">
        <f>H31*Satser!$C$18*G31</f>
        <v/>
      </c>
      <c r="P31" s="19">
        <f>IF(I31="Ja",G31*Satser!$C$20,0)</f>
        <v/>
      </c>
      <c r="Q31" s="19">
        <f>IF(J31="Ja",G31*Satser!$C$19,0)</f>
        <v/>
      </c>
      <c r="R31" s="19">
        <f>K31+N31+O31+P31+Q31</f>
        <v/>
      </c>
    </row>
    <row r="32">
      <c r="B32" s="33" t="n"/>
      <c r="C32" s="4" t="n"/>
      <c r="D32" s="4" t="n"/>
      <c r="E32" s="33" t="n"/>
      <c r="F32" s="4" t="n"/>
      <c r="G32" s="10" t="n"/>
      <c r="H32" s="4" t="n"/>
      <c r="I32" s="5" t="n"/>
      <c r="J32" s="5" t="n"/>
      <c r="K32" s="4" t="n"/>
      <c r="L32" s="11">
        <f>R32</f>
        <v/>
      </c>
      <c r="N32" s="19">
        <f>G32*$D$10</f>
        <v/>
      </c>
      <c r="O32" s="19">
        <f>H32*Satser!$C$18*G32</f>
        <v/>
      </c>
      <c r="P32" s="19">
        <f>IF(I32="Ja",G32*Satser!$C$20,0)</f>
        <v/>
      </c>
      <c r="Q32" s="19">
        <f>IF(J32="Ja",G32*Satser!$C$19,0)</f>
        <v/>
      </c>
      <c r="R32" s="19">
        <f>K32+N32+O32+P32+Q32</f>
        <v/>
      </c>
    </row>
    <row r="33">
      <c r="B33" s="33" t="n"/>
      <c r="C33" s="4" t="n"/>
      <c r="D33" s="4" t="n"/>
      <c r="E33" s="33" t="n"/>
      <c r="F33" s="4" t="n"/>
      <c r="G33" s="10" t="n"/>
      <c r="H33" s="4" t="n"/>
      <c r="I33" s="5" t="n"/>
      <c r="J33" s="5" t="n"/>
      <c r="K33" s="4" t="n"/>
      <c r="L33" s="11">
        <f>R33</f>
        <v/>
      </c>
      <c r="N33" s="19">
        <f>G33*$D$10</f>
        <v/>
      </c>
      <c r="O33" s="19">
        <f>H33*Satser!$C$18*G33</f>
        <v/>
      </c>
      <c r="P33" s="19">
        <f>IF(I33="Ja",G33*Satser!$C$20,0)</f>
        <v/>
      </c>
      <c r="Q33" s="19">
        <f>IF(J33="Ja",G33*Satser!$C$19,0)</f>
        <v/>
      </c>
      <c r="R33" s="19">
        <f>K33+N33+O33+P33+Q33</f>
        <v/>
      </c>
    </row>
    <row r="34">
      <c r="B34" s="33" t="n"/>
      <c r="C34" s="4" t="n"/>
      <c r="D34" s="4" t="n"/>
      <c r="E34" s="33" t="n"/>
      <c r="F34" s="4" t="n"/>
      <c r="G34" s="10" t="n"/>
      <c r="H34" s="4" t="n"/>
      <c r="I34" s="5" t="n"/>
      <c r="J34" s="5" t="n"/>
      <c r="K34" s="4" t="n"/>
      <c r="L34" s="11">
        <f>R34</f>
        <v/>
      </c>
      <c r="N34" s="19">
        <f>G34*$D$10</f>
        <v/>
      </c>
      <c r="O34" s="19">
        <f>H34*Satser!$C$18*G34</f>
        <v/>
      </c>
      <c r="P34" s="19">
        <f>IF(I34="Ja",G34*Satser!$C$20,0)</f>
        <v/>
      </c>
      <c r="Q34" s="19">
        <f>IF(J34="Ja",G34*Satser!$C$19,0)</f>
        <v/>
      </c>
      <c r="R34" s="19">
        <f>K34+N34+O34+P34+Q34</f>
        <v/>
      </c>
    </row>
    <row r="35">
      <c r="B35" s="33" t="n"/>
      <c r="C35" s="4" t="n"/>
      <c r="D35" s="4" t="n"/>
      <c r="E35" s="33" t="n"/>
      <c r="F35" s="4" t="n"/>
      <c r="G35" s="10" t="n"/>
      <c r="H35" s="4" t="n"/>
      <c r="I35" s="5" t="n"/>
      <c r="J35" s="5" t="n"/>
      <c r="K35" s="4" t="n"/>
      <c r="L35" s="11">
        <f>R35</f>
        <v/>
      </c>
      <c r="N35" s="19">
        <f>G35*$D$10</f>
        <v/>
      </c>
      <c r="O35" s="19">
        <f>H35*Satser!$C$18*G35</f>
        <v/>
      </c>
      <c r="P35" s="19">
        <f>IF(I35="Ja",G35*Satser!$C$20,0)</f>
        <v/>
      </c>
      <c r="Q35" s="19">
        <f>IF(J35="Ja",G35*Satser!$C$19,0)</f>
        <v/>
      </c>
      <c r="R35" s="19">
        <f>K35+N35+O35+P35+Q35</f>
        <v/>
      </c>
    </row>
    <row r="36">
      <c r="B36" s="33" t="n"/>
      <c r="C36" s="4" t="n"/>
      <c r="D36" s="4" t="n"/>
      <c r="E36" s="33" t="n"/>
      <c r="F36" s="4" t="n"/>
      <c r="G36" s="10" t="n"/>
      <c r="H36" s="4" t="n"/>
      <c r="I36" s="5" t="n"/>
      <c r="J36" s="5" t="n"/>
      <c r="K36" s="4" t="n"/>
      <c r="L36" s="11">
        <f>R36</f>
        <v/>
      </c>
      <c r="N36" s="19">
        <f>G36*$D$10</f>
        <v/>
      </c>
      <c r="O36" s="19">
        <f>H36*Satser!$C$18*G36</f>
        <v/>
      </c>
      <c r="P36" s="19">
        <f>IF(I36="Ja",G36*Satser!$C$20,0)</f>
        <v/>
      </c>
      <c r="Q36" s="19">
        <f>IF(J36="Ja",G36*Satser!$C$19,0)</f>
        <v/>
      </c>
      <c r="R36" s="19">
        <f>K36+N36+O36+P36+Q36</f>
        <v/>
      </c>
    </row>
    <row r="37">
      <c r="B37" s="33" t="n"/>
      <c r="C37" s="4" t="n"/>
      <c r="D37" s="4" t="n"/>
      <c r="E37" s="33" t="n"/>
      <c r="F37" s="4" t="n"/>
      <c r="G37" s="10" t="n"/>
      <c r="H37" s="4" t="n"/>
      <c r="I37" s="5" t="n"/>
      <c r="J37" s="5" t="n"/>
      <c r="K37" s="4" t="n"/>
      <c r="L37" s="11">
        <f>R37</f>
        <v/>
      </c>
      <c r="N37" s="19">
        <f>G37*$D$10</f>
        <v/>
      </c>
      <c r="O37" s="19">
        <f>H37*Satser!$C$18*G37</f>
        <v/>
      </c>
      <c r="P37" s="19">
        <f>IF(I37="Ja",G37*Satser!$C$20,0)</f>
        <v/>
      </c>
      <c r="Q37" s="19">
        <f>IF(J37="Ja",G37*Satser!$C$19,0)</f>
        <v/>
      </c>
      <c r="R37" s="19">
        <f>K37+N37+O37+P37+Q37</f>
        <v/>
      </c>
    </row>
    <row r="38">
      <c r="B38" s="33" t="n"/>
      <c r="C38" s="4" t="n"/>
      <c r="D38" s="4" t="n"/>
      <c r="E38" s="33" t="n"/>
      <c r="F38" s="4" t="n"/>
      <c r="G38" s="10" t="n"/>
      <c r="H38" s="4" t="n"/>
      <c r="I38" s="5" t="n"/>
      <c r="J38" s="5" t="n"/>
      <c r="K38" s="4" t="n"/>
      <c r="L38" s="11">
        <f>R38</f>
        <v/>
      </c>
      <c r="N38" s="19">
        <f>G38*$D$10</f>
        <v/>
      </c>
      <c r="O38" s="19">
        <f>H38*Satser!$C$18*G38</f>
        <v/>
      </c>
      <c r="P38" s="19">
        <f>IF(I38="Ja",G38*Satser!$C$20,0)</f>
        <v/>
      </c>
      <c r="Q38" s="19">
        <f>IF(J38="Ja",G38*Satser!$C$19,0)</f>
        <v/>
      </c>
      <c r="R38" s="19">
        <f>K38+N38+O38+P38+Q38</f>
        <v/>
      </c>
    </row>
    <row r="39">
      <c r="B39" s="33" t="n"/>
      <c r="C39" s="4" t="n"/>
      <c r="D39" s="4" t="n"/>
      <c r="E39" s="33" t="n"/>
      <c r="F39" s="4" t="n"/>
      <c r="G39" s="10" t="n"/>
      <c r="H39" s="4" t="n"/>
      <c r="I39" s="5" t="n"/>
      <c r="J39" s="5" t="n"/>
      <c r="K39" s="4" t="n"/>
      <c r="L39" s="11">
        <f>R39</f>
        <v/>
      </c>
      <c r="N39" s="19">
        <f>G39*$D$10</f>
        <v/>
      </c>
      <c r="O39" s="19">
        <f>H39*Satser!$C$18*G39</f>
        <v/>
      </c>
      <c r="P39" s="19">
        <f>IF(I39="Ja",G39*Satser!$C$20,0)</f>
        <v/>
      </c>
      <c r="Q39" s="19">
        <f>IF(J39="Ja",G39*Satser!$C$19,0)</f>
        <v/>
      </c>
      <c r="R39" s="19">
        <f>K39+N39+O39+P39+Q39</f>
        <v/>
      </c>
    </row>
    <row r="40">
      <c r="B40" s="33" t="n"/>
      <c r="C40" s="4" t="n"/>
      <c r="D40" s="4" t="n"/>
      <c r="E40" s="33" t="n"/>
      <c r="F40" s="4" t="n"/>
      <c r="G40" s="10" t="n"/>
      <c r="H40" s="4" t="n"/>
      <c r="I40" s="5" t="n"/>
      <c r="J40" s="5" t="n"/>
      <c r="K40" s="4" t="n"/>
      <c r="L40" s="11">
        <f>R40</f>
        <v/>
      </c>
      <c r="N40" s="19">
        <f>G40*$D$10</f>
        <v/>
      </c>
      <c r="O40" s="19">
        <f>H40*Satser!$C$18*G40</f>
        <v/>
      </c>
      <c r="P40" s="19">
        <f>IF(I40="Ja",G40*Satser!$C$20,0)</f>
        <v/>
      </c>
      <c r="Q40" s="19">
        <f>IF(J40="Ja",G40*Satser!$C$19,0)</f>
        <v/>
      </c>
      <c r="R40" s="19">
        <f>K40+N40+O40+P40+Q40</f>
        <v/>
      </c>
    </row>
    <row r="41">
      <c r="B41" s="33" t="n"/>
      <c r="C41" s="4" t="n"/>
      <c r="D41" s="4" t="n"/>
      <c r="E41" s="33" t="n"/>
      <c r="F41" s="4" t="n"/>
      <c r="G41" s="10" t="n"/>
      <c r="H41" s="4" t="n"/>
      <c r="I41" s="5" t="n"/>
      <c r="J41" s="5" t="n"/>
      <c r="K41" s="4" t="n"/>
      <c r="L41" s="11">
        <f>R41</f>
        <v/>
      </c>
      <c r="N41" s="19">
        <f>G41*$D$10</f>
        <v/>
      </c>
      <c r="O41" s="19">
        <f>H41*Satser!$C$18*G41</f>
        <v/>
      </c>
      <c r="P41" s="19">
        <f>IF(I41="Ja",G41*Satser!$C$20,0)</f>
        <v/>
      </c>
      <c r="Q41" s="19">
        <f>IF(J41="Ja",G41*Satser!$C$19,0)</f>
        <v/>
      </c>
      <c r="R41" s="19">
        <f>K41+N41+O41+P41+Q41</f>
        <v/>
      </c>
    </row>
    <row r="42">
      <c r="B42" s="33" t="n"/>
      <c r="C42" s="4" t="n"/>
      <c r="D42" s="4" t="n"/>
      <c r="E42" s="33" t="n"/>
      <c r="F42" s="4" t="n"/>
      <c r="G42" s="10" t="n"/>
      <c r="H42" s="4" t="n"/>
      <c r="I42" s="5" t="n"/>
      <c r="J42" s="5" t="n"/>
      <c r="K42" s="4" t="n"/>
      <c r="L42" s="11">
        <f>R42</f>
        <v/>
      </c>
      <c r="N42" s="19">
        <f>G42*$D$10</f>
        <v/>
      </c>
      <c r="O42" s="19">
        <f>H42*Satser!$C$18*G42</f>
        <v/>
      </c>
      <c r="P42" s="19">
        <f>IF(I42="Ja",G42*Satser!$C$20,0)</f>
        <v/>
      </c>
      <c r="Q42" s="19">
        <f>IF(J42="Ja",G42*Satser!$C$19,0)</f>
        <v/>
      </c>
      <c r="R42" s="19">
        <f>K42+N42+O42+P42+Q42</f>
        <v/>
      </c>
    </row>
    <row r="43">
      <c r="B43" s="33" t="n"/>
      <c r="C43" s="4" t="n"/>
      <c r="D43" s="4" t="n"/>
      <c r="E43" s="33" t="n"/>
      <c r="F43" s="4" t="n"/>
      <c r="G43" s="10" t="n"/>
      <c r="H43" s="4" t="n"/>
      <c r="I43" s="5" t="n"/>
      <c r="J43" s="5" t="n"/>
      <c r="K43" s="4" t="n"/>
      <c r="L43" s="11">
        <f>R43</f>
        <v/>
      </c>
      <c r="N43" s="19">
        <f>G43*$D$10</f>
        <v/>
      </c>
      <c r="O43" s="19">
        <f>H43*Satser!$C$18*G43</f>
        <v/>
      </c>
      <c r="P43" s="19">
        <f>IF(I43="Ja",G43*Satser!$C$20,0)</f>
        <v/>
      </c>
      <c r="Q43" s="19">
        <f>IF(J43="Ja",G43*Satser!$C$19,0)</f>
        <v/>
      </c>
      <c r="R43" s="19">
        <f>K43+N43+O43+P43+Q43</f>
        <v/>
      </c>
    </row>
    <row r="44">
      <c r="B44" s="33" t="n"/>
      <c r="C44" s="4" t="n"/>
      <c r="D44" s="4" t="n"/>
      <c r="E44" s="33" t="n"/>
      <c r="F44" s="4" t="n"/>
      <c r="G44" s="10" t="n"/>
      <c r="H44" s="4" t="n"/>
      <c r="I44" s="5" t="n"/>
      <c r="J44" s="5" t="n"/>
      <c r="K44" s="4" t="n"/>
      <c r="L44" s="11">
        <f>R44</f>
        <v/>
      </c>
      <c r="N44" s="19">
        <f>G44*$D$10</f>
        <v/>
      </c>
      <c r="O44" s="19">
        <f>H44*Satser!$C$18*G44</f>
        <v/>
      </c>
      <c r="P44" s="19">
        <f>IF(I44="Ja",G44*Satser!$C$20,0)</f>
        <v/>
      </c>
      <c r="Q44" s="19">
        <f>IF(J44="Ja",G44*Satser!$C$19,0)</f>
        <v/>
      </c>
      <c r="R44" s="19">
        <f>K44+N44+O44+P44+Q44</f>
        <v/>
      </c>
    </row>
    <row r="45">
      <c r="B45" s="33" t="n"/>
      <c r="C45" s="4" t="n"/>
      <c r="D45" s="4" t="n"/>
      <c r="E45" s="33" t="n"/>
      <c r="F45" s="4" t="n"/>
      <c r="G45" s="10" t="n"/>
      <c r="H45" s="4" t="n"/>
      <c r="I45" s="5" t="n"/>
      <c r="J45" s="5" t="n"/>
      <c r="K45" s="4" t="n"/>
      <c r="L45" s="11">
        <f>R45</f>
        <v/>
      </c>
      <c r="N45" s="19">
        <f>G45*$D$10</f>
        <v/>
      </c>
      <c r="O45" s="19">
        <f>H45*Satser!$C$18*G45</f>
        <v/>
      </c>
      <c r="P45" s="19">
        <f>IF(I45="Ja",G45*Satser!$C$20,0)</f>
        <v/>
      </c>
      <c r="Q45" s="19">
        <f>IF(J45="Ja",G45*Satser!$C$19,0)</f>
        <v/>
      </c>
      <c r="R45" s="19">
        <f>K45+N45+O45+P45+Q45</f>
        <v/>
      </c>
    </row>
    <row r="46">
      <c r="B46" s="33" t="n"/>
      <c r="C46" s="4" t="n"/>
      <c r="D46" s="4" t="n"/>
      <c r="E46" s="33" t="n"/>
      <c r="F46" s="4" t="n"/>
      <c r="G46" s="10" t="n"/>
      <c r="H46" s="4" t="n"/>
      <c r="I46" s="5" t="n"/>
      <c r="J46" s="5" t="n"/>
      <c r="K46" s="4" t="n"/>
      <c r="L46" s="11">
        <f>R46</f>
        <v/>
      </c>
      <c r="N46" s="19">
        <f>G46*$D$10</f>
        <v/>
      </c>
      <c r="O46" s="19">
        <f>H46*Satser!$C$18*G46</f>
        <v/>
      </c>
      <c r="P46" s="19">
        <f>IF(I46="Ja",G46*Satser!$C$20,0)</f>
        <v/>
      </c>
      <c r="Q46" s="19">
        <f>IF(J46="Ja",G46*Satser!$C$19,0)</f>
        <v/>
      </c>
      <c r="R46" s="19">
        <f>K46+N46+O46+P46+Q46</f>
        <v/>
      </c>
    </row>
    <row r="47">
      <c r="B47" s="33" t="n"/>
      <c r="C47" s="4" t="n"/>
      <c r="D47" s="4" t="n"/>
      <c r="E47" s="33" t="n"/>
      <c r="F47" s="4" t="n"/>
      <c r="G47" s="10" t="n"/>
      <c r="H47" s="4" t="n"/>
      <c r="I47" s="5" t="n"/>
      <c r="J47" s="5" t="n"/>
      <c r="K47" s="4" t="n"/>
      <c r="L47" s="11">
        <f>R47</f>
        <v/>
      </c>
      <c r="N47" s="19">
        <f>G47*$D$10</f>
        <v/>
      </c>
      <c r="O47" s="19">
        <f>H47*Satser!$C$18*G47</f>
        <v/>
      </c>
      <c r="P47" s="19">
        <f>IF(I47="Ja",G47*Satser!$C$20,0)</f>
        <v/>
      </c>
      <c r="Q47" s="19">
        <f>IF(J47="Ja",G47*Satser!$C$19,0)</f>
        <v/>
      </c>
      <c r="R47" s="19">
        <f>K47+N47+O47+P47+Q47</f>
        <v/>
      </c>
    </row>
    <row r="48">
      <c r="B48" s="33" t="n"/>
      <c r="C48" s="4" t="n"/>
      <c r="D48" s="4" t="n"/>
      <c r="E48" s="33" t="n"/>
      <c r="F48" s="4" t="n"/>
      <c r="G48" s="10" t="n"/>
      <c r="H48" s="4" t="n"/>
      <c r="I48" s="5" t="n"/>
      <c r="J48" s="5" t="n"/>
      <c r="K48" s="4" t="n"/>
      <c r="L48" s="11">
        <f>R48</f>
        <v/>
      </c>
      <c r="N48" s="19">
        <f>G48*$D$10</f>
        <v/>
      </c>
      <c r="O48" s="19">
        <f>H48*Satser!$C$18*G48</f>
        <v/>
      </c>
      <c r="P48" s="19">
        <f>IF(I48="Ja",G48*Satser!$C$20,0)</f>
        <v/>
      </c>
      <c r="Q48" s="19">
        <f>IF(J48="Ja",G48*Satser!$C$19,0)</f>
        <v/>
      </c>
      <c r="R48" s="19">
        <f>K48+N48+O48+P48+Q48</f>
        <v/>
      </c>
    </row>
    <row r="49">
      <c r="B49" s="33" t="n"/>
      <c r="C49" s="4" t="n"/>
      <c r="D49" s="4" t="n"/>
      <c r="E49" s="33" t="n"/>
      <c r="F49" s="4" t="n"/>
      <c r="G49" s="10" t="n"/>
      <c r="H49" s="4" t="n"/>
      <c r="I49" s="5" t="n"/>
      <c r="J49" s="5" t="n"/>
      <c r="K49" s="4" t="n"/>
      <c r="L49" s="11">
        <f>R49</f>
        <v/>
      </c>
      <c r="N49" s="19">
        <f>G49*$D$10</f>
        <v/>
      </c>
      <c r="O49" s="19">
        <f>H49*Satser!$C$18*G49</f>
        <v/>
      </c>
      <c r="P49" s="19">
        <f>IF(I49="Ja",G49*Satser!$C$20,0)</f>
        <v/>
      </c>
      <c r="Q49" s="19">
        <f>IF(J49="Ja",G49*Satser!$C$19,0)</f>
        <v/>
      </c>
      <c r="R49" s="19">
        <f>K49+N49+O49+P49+Q49</f>
        <v/>
      </c>
    </row>
    <row r="50">
      <c r="B50" s="33" t="n"/>
      <c r="C50" s="4" t="n"/>
      <c r="D50" s="4" t="n"/>
      <c r="E50" s="33" t="n"/>
      <c r="F50" s="4" t="n"/>
      <c r="G50" s="10" t="n"/>
      <c r="H50" s="4" t="n"/>
      <c r="I50" s="5" t="n"/>
      <c r="J50" s="5" t="n"/>
      <c r="K50" s="4" t="n"/>
      <c r="L50" s="11">
        <f>R50</f>
        <v/>
      </c>
      <c r="N50" s="19">
        <f>G50*$D$10</f>
        <v/>
      </c>
      <c r="O50" s="19">
        <f>H50*Satser!$C$18*G50</f>
        <v/>
      </c>
      <c r="P50" s="19">
        <f>IF(I50="Ja",G50*Satser!$C$20,0)</f>
        <v/>
      </c>
      <c r="Q50" s="19">
        <f>IF(J50="Ja",G50*Satser!$C$19,0)</f>
        <v/>
      </c>
      <c r="R50" s="19">
        <f>K50+N50+O50+P50+Q50</f>
        <v/>
      </c>
    </row>
    <row r="51">
      <c r="B51" s="33" t="n"/>
      <c r="C51" s="4" t="n"/>
      <c r="D51" s="4" t="n"/>
      <c r="E51" s="33" t="n"/>
      <c r="F51" s="4" t="n"/>
      <c r="G51" s="10" t="n"/>
      <c r="H51" s="4" t="n"/>
      <c r="I51" s="5" t="n"/>
      <c r="J51" s="5" t="n"/>
      <c r="K51" s="4" t="n"/>
      <c r="L51" s="11">
        <f>R51</f>
        <v/>
      </c>
      <c r="N51" s="19">
        <f>G51*$D$10</f>
        <v/>
      </c>
      <c r="O51" s="19">
        <f>H51*Satser!$C$18*G51</f>
        <v/>
      </c>
      <c r="P51" s="19">
        <f>IF(I51="Ja",G51*Satser!$C$20,0)</f>
        <v/>
      </c>
      <c r="Q51" s="19">
        <f>IF(J51="Ja",G51*Satser!$C$19,0)</f>
        <v/>
      </c>
      <c r="R51" s="19">
        <f>K51+N51+O51+P51+Q51</f>
        <v/>
      </c>
    </row>
    <row r="52">
      <c r="B52" s="33" t="n"/>
      <c r="C52" s="4" t="n"/>
      <c r="D52" s="4" t="n"/>
      <c r="E52" s="33" t="n"/>
      <c r="F52" s="4" t="n"/>
      <c r="G52" s="10" t="n"/>
      <c r="H52" s="4" t="n"/>
      <c r="I52" s="5" t="n"/>
      <c r="J52" s="5" t="n"/>
      <c r="K52" s="4" t="n"/>
      <c r="L52" s="11">
        <f>R52</f>
        <v/>
      </c>
      <c r="N52" s="19">
        <f>G52*$D$10</f>
        <v/>
      </c>
      <c r="O52" s="19">
        <f>H52*Satser!$C$18*G52</f>
        <v/>
      </c>
      <c r="P52" s="19">
        <f>IF(I52="Ja",G52*Satser!$C$20,0)</f>
        <v/>
      </c>
      <c r="Q52" s="19">
        <f>IF(J52="Ja",G52*Satser!$C$19,0)</f>
        <v/>
      </c>
      <c r="R52" s="19">
        <f>K52+N52+O52+P52+Q52</f>
        <v/>
      </c>
    </row>
    <row r="53">
      <c r="B53" s="33" t="n"/>
      <c r="C53" s="4" t="n"/>
      <c r="D53" s="4" t="n"/>
      <c r="E53" s="33" t="n"/>
      <c r="F53" s="4" t="n"/>
      <c r="G53" s="10" t="n"/>
      <c r="H53" s="4" t="n"/>
      <c r="I53" s="5" t="n"/>
      <c r="J53" s="5" t="n"/>
      <c r="K53" s="4" t="n"/>
      <c r="L53" s="11">
        <f>R53</f>
        <v/>
      </c>
      <c r="N53" s="19">
        <f>G53*$D$10</f>
        <v/>
      </c>
      <c r="O53" s="19">
        <f>H53*Satser!$C$18*G53</f>
        <v/>
      </c>
      <c r="P53" s="19">
        <f>IF(I53="Ja",G53*Satser!$C$20,0)</f>
        <v/>
      </c>
      <c r="Q53" s="19">
        <f>IF(J53="Ja",G53*Satser!$C$19,0)</f>
        <v/>
      </c>
      <c r="R53" s="19">
        <f>K53+N53+O53+P53+Q53</f>
        <v/>
      </c>
    </row>
    <row r="54">
      <c r="B54" s="33" t="n"/>
      <c r="C54" s="4" t="n"/>
      <c r="D54" s="4" t="n"/>
      <c r="E54" s="33" t="n"/>
      <c r="F54" s="4" t="n"/>
      <c r="G54" s="10" t="n"/>
      <c r="H54" s="4" t="n"/>
      <c r="I54" s="5" t="n"/>
      <c r="J54" s="5" t="n"/>
      <c r="K54" s="4" t="n"/>
      <c r="L54" s="11">
        <f>R54</f>
        <v/>
      </c>
      <c r="N54" s="19">
        <f>G54*$D$10</f>
        <v/>
      </c>
      <c r="O54" s="19">
        <f>H54*Satser!$C$18*G54</f>
        <v/>
      </c>
      <c r="P54" s="19">
        <f>IF(I54="Ja",G54*Satser!$C$20,0)</f>
        <v/>
      </c>
      <c r="Q54" s="19">
        <f>IF(J54="Ja",G54*Satser!$C$19,0)</f>
        <v/>
      </c>
      <c r="R54" s="19">
        <f>K54+N54+O54+P54+Q54</f>
        <v/>
      </c>
    </row>
    <row r="55">
      <c r="B55" s="33" t="n"/>
      <c r="C55" s="4" t="n"/>
      <c r="D55" s="4" t="n"/>
      <c r="E55" s="33" t="n"/>
      <c r="F55" s="4" t="n"/>
      <c r="G55" s="10" t="n"/>
      <c r="H55" s="4" t="n"/>
      <c r="I55" s="5" t="n"/>
      <c r="J55" s="5" t="n"/>
      <c r="K55" s="4" t="n"/>
      <c r="L55" s="11">
        <f>R55</f>
        <v/>
      </c>
      <c r="N55" s="19">
        <f>G55*$D$10</f>
        <v/>
      </c>
      <c r="O55" s="19">
        <f>H55*Satser!$C$18*G55</f>
        <v/>
      </c>
      <c r="P55" s="19">
        <f>IF(I55="Ja",G55*Satser!$C$20,0)</f>
        <v/>
      </c>
      <c r="Q55" s="19">
        <f>IF(J55="Ja",G55*Satser!$C$19,0)</f>
        <v/>
      </c>
      <c r="R55" s="19">
        <f>K55+N55+O55+P55+Q55</f>
        <v/>
      </c>
    </row>
    <row r="56">
      <c r="B56" s="33" t="n"/>
      <c r="C56" s="4" t="n"/>
      <c r="D56" s="4" t="n"/>
      <c r="E56" s="33" t="n"/>
      <c r="F56" s="4" t="n"/>
      <c r="G56" s="10" t="n"/>
      <c r="H56" s="4" t="n"/>
      <c r="I56" s="5" t="n"/>
      <c r="J56" s="5" t="n"/>
      <c r="K56" s="4" t="n"/>
      <c r="L56" s="11">
        <f>R56</f>
        <v/>
      </c>
      <c r="N56" s="19">
        <f>G56*$D$10</f>
        <v/>
      </c>
      <c r="O56" s="19">
        <f>H56*Satser!$C$18*G56</f>
        <v/>
      </c>
      <c r="P56" s="19">
        <f>IF(I56="Ja",G56*Satser!$C$20,0)</f>
        <v/>
      </c>
      <c r="Q56" s="19">
        <f>IF(J56="Ja",G56*Satser!$C$19,0)</f>
        <v/>
      </c>
      <c r="R56" s="19">
        <f>K56+N56+O56+P56+Q56</f>
        <v/>
      </c>
    </row>
    <row r="57">
      <c r="B57" s="33" t="n"/>
      <c r="C57" s="4" t="n"/>
      <c r="D57" s="4" t="n"/>
      <c r="E57" s="33" t="n"/>
      <c r="F57" s="4" t="n"/>
      <c r="G57" s="10" t="n"/>
      <c r="H57" s="4" t="n"/>
      <c r="I57" s="5" t="n"/>
      <c r="J57" s="5" t="n"/>
      <c r="K57" s="4" t="n"/>
      <c r="L57" s="11">
        <f>R57</f>
        <v/>
      </c>
      <c r="N57" s="19">
        <f>G57*$D$10</f>
        <v/>
      </c>
      <c r="O57" s="19">
        <f>H57*Satser!$C$18*G57</f>
        <v/>
      </c>
      <c r="P57" s="19">
        <f>IF(I57="Ja",G57*Satser!$C$20,0)</f>
        <v/>
      </c>
      <c r="Q57" s="19">
        <f>IF(J57="Ja",G57*Satser!$C$19,0)</f>
        <v/>
      </c>
      <c r="R57" s="19">
        <f>K57+N57+O57+P57+Q57</f>
        <v/>
      </c>
    </row>
    <row r="58">
      <c r="B58" s="33" t="n"/>
      <c r="C58" s="4" t="n"/>
      <c r="D58" s="4" t="n"/>
      <c r="E58" s="33" t="n"/>
      <c r="F58" s="4" t="n"/>
      <c r="G58" s="10" t="n"/>
      <c r="H58" s="4" t="n"/>
      <c r="I58" s="5" t="n"/>
      <c r="J58" s="5" t="n"/>
      <c r="K58" s="4" t="n"/>
      <c r="L58" s="11">
        <f>R58</f>
        <v/>
      </c>
      <c r="N58" s="19">
        <f>G58*$D$10</f>
        <v/>
      </c>
      <c r="O58" s="19">
        <f>H58*Satser!$C$18*G58</f>
        <v/>
      </c>
      <c r="P58" s="19">
        <f>IF(I58="Ja",G58*Satser!$C$20,0)</f>
        <v/>
      </c>
      <c r="Q58" s="19">
        <f>IF(J58="Ja",G58*Satser!$C$19,0)</f>
        <v/>
      </c>
      <c r="R58" s="19">
        <f>K58+N58+O58+P58+Q58</f>
        <v/>
      </c>
    </row>
    <row r="59">
      <c r="B59" s="33" t="n"/>
      <c r="C59" s="4" t="n"/>
      <c r="D59" s="4" t="n"/>
      <c r="E59" s="33" t="n"/>
      <c r="F59" s="4" t="n"/>
      <c r="G59" s="10" t="n"/>
      <c r="H59" s="4" t="n"/>
      <c r="I59" s="5" t="n"/>
      <c r="J59" s="5" t="n"/>
      <c r="K59" s="4" t="n"/>
      <c r="L59" s="11">
        <f>R59</f>
        <v/>
      </c>
      <c r="N59" s="19">
        <f>G59*$D$10</f>
        <v/>
      </c>
      <c r="O59" s="19">
        <f>H59*Satser!$C$18*G59</f>
        <v/>
      </c>
      <c r="P59" s="19">
        <f>IF(I59="Ja",G59*Satser!$C$20,0)</f>
        <v/>
      </c>
      <c r="Q59" s="19">
        <f>IF(J59="Ja",G59*Satser!$C$19,0)</f>
        <v/>
      </c>
      <c r="R59" s="19">
        <f>K59+N59+O59+P59+Q59</f>
        <v/>
      </c>
    </row>
    <row r="60">
      <c r="B60" s="33" t="n"/>
      <c r="C60" s="4" t="n"/>
      <c r="D60" s="4" t="n"/>
      <c r="E60" s="33" t="n"/>
      <c r="F60" s="4" t="n"/>
      <c r="G60" s="10" t="n"/>
      <c r="H60" s="4" t="n"/>
      <c r="I60" s="5" t="n"/>
      <c r="J60" s="5" t="n"/>
      <c r="K60" s="4" t="n"/>
      <c r="L60" s="11">
        <f>R60</f>
        <v/>
      </c>
      <c r="N60" s="19">
        <f>G60*$D$10</f>
        <v/>
      </c>
      <c r="O60" s="19">
        <f>H60*Satser!$C$18*G60</f>
        <v/>
      </c>
      <c r="P60" s="19">
        <f>IF(I60="Ja",G60*Satser!$C$20,0)</f>
        <v/>
      </c>
      <c r="Q60" s="19">
        <f>IF(J60="Ja",G60*Satser!$C$19,0)</f>
        <v/>
      </c>
      <c r="R60" s="19">
        <f>K60+N60+O60+P60+Q60</f>
        <v/>
      </c>
    </row>
    <row r="61">
      <c r="B61" s="33" t="n"/>
      <c r="C61" s="4" t="n"/>
      <c r="D61" s="4" t="n"/>
      <c r="E61" s="33" t="n"/>
      <c r="F61" s="4" t="n"/>
      <c r="G61" s="10" t="n"/>
      <c r="H61" s="4" t="n"/>
      <c r="I61" s="5" t="n"/>
      <c r="J61" s="5" t="n"/>
      <c r="K61" s="4" t="n"/>
      <c r="L61" s="11">
        <f>R61</f>
        <v/>
      </c>
      <c r="N61" s="19">
        <f>G61*$D$10</f>
        <v/>
      </c>
      <c r="O61" s="19">
        <f>H61*Satser!$C$18*G61</f>
        <v/>
      </c>
      <c r="P61" s="19">
        <f>IF(I61="Ja",G61*Satser!$C$20,0)</f>
        <v/>
      </c>
      <c r="Q61" s="19">
        <f>IF(J61="Ja",G61*Satser!$C$19,0)</f>
        <v/>
      </c>
      <c r="R61" s="19">
        <f>K61+N61+O61+P61+Q61</f>
        <v/>
      </c>
    </row>
    <row r="62">
      <c r="B62" s="33" t="n"/>
      <c r="C62" s="4" t="n"/>
      <c r="D62" s="4" t="n"/>
      <c r="E62" s="33" t="n"/>
      <c r="F62" s="4" t="n"/>
      <c r="G62" s="10" t="n"/>
      <c r="H62" s="4" t="n"/>
      <c r="I62" s="5" t="n"/>
      <c r="J62" s="5" t="n"/>
      <c r="K62" s="4" t="n"/>
      <c r="L62" s="11">
        <f>R62</f>
        <v/>
      </c>
      <c r="N62" s="19">
        <f>G62*$D$10</f>
        <v/>
      </c>
      <c r="O62" s="19">
        <f>H62*Satser!$C$18*G62</f>
        <v/>
      </c>
      <c r="P62" s="19">
        <f>IF(I62="Ja",G62*Satser!$C$20,0)</f>
        <v/>
      </c>
      <c r="Q62" s="19">
        <f>IF(J62="Ja",G62*Satser!$C$19,0)</f>
        <v/>
      </c>
      <c r="R62" s="19">
        <f>K62+N62+O62+P62+Q62</f>
        <v/>
      </c>
    </row>
    <row r="63">
      <c r="B63" s="33" t="n"/>
      <c r="C63" s="4" t="n"/>
      <c r="D63" s="4" t="n"/>
      <c r="E63" s="33" t="n"/>
      <c r="F63" s="4" t="n"/>
      <c r="G63" s="10" t="n"/>
      <c r="H63" s="4" t="n"/>
      <c r="I63" s="5" t="n"/>
      <c r="J63" s="5" t="n"/>
      <c r="K63" s="4" t="n"/>
      <c r="L63" s="11">
        <f>R63</f>
        <v/>
      </c>
      <c r="N63" s="19">
        <f>G63*$D$10</f>
        <v/>
      </c>
      <c r="O63" s="19">
        <f>H63*Satser!$C$18*G63</f>
        <v/>
      </c>
      <c r="P63" s="19">
        <f>IF(I63="Ja",G63*Satser!$C$20,0)</f>
        <v/>
      </c>
      <c r="Q63" s="19">
        <f>IF(J63="Ja",G63*Satser!$C$19,0)</f>
        <v/>
      </c>
      <c r="R63" s="19">
        <f>K63+N63+O63+P63+Q63</f>
        <v/>
      </c>
    </row>
    <row r="64">
      <c r="B64" s="33" t="n"/>
      <c r="C64" s="4" t="n"/>
      <c r="D64" s="4" t="n"/>
      <c r="E64" s="33" t="n"/>
      <c r="F64" s="4" t="n"/>
      <c r="G64" s="10" t="n"/>
      <c r="H64" s="4" t="n"/>
      <c r="I64" s="5" t="n"/>
      <c r="J64" s="5" t="n"/>
      <c r="K64" s="4" t="n"/>
      <c r="L64" s="11">
        <f>R64</f>
        <v/>
      </c>
      <c r="N64" s="19">
        <f>G64*$D$10</f>
        <v/>
      </c>
      <c r="O64" s="19">
        <f>H64*Satser!$C$18*G64</f>
        <v/>
      </c>
      <c r="P64" s="19">
        <f>IF(I64="Ja",G64*Satser!$C$20,0)</f>
        <v/>
      </c>
      <c r="Q64" s="19">
        <f>IF(J64="Ja",G64*Satser!$C$19,0)</f>
        <v/>
      </c>
      <c r="R64" s="19">
        <f>K64+N64+O64+P64+Q64</f>
        <v/>
      </c>
    </row>
    <row r="65">
      <c r="B65" s="33" t="n"/>
      <c r="C65" s="4" t="n"/>
      <c r="D65" s="4" t="n"/>
      <c r="E65" s="33" t="n"/>
      <c r="F65" s="4" t="n"/>
      <c r="G65" s="10" t="n"/>
      <c r="H65" s="4" t="n"/>
      <c r="I65" s="5" t="n"/>
      <c r="J65" s="5" t="n"/>
      <c r="K65" s="4" t="n"/>
      <c r="L65" s="11">
        <f>R65</f>
        <v/>
      </c>
      <c r="N65" s="19">
        <f>G65*$D$10</f>
        <v/>
      </c>
      <c r="O65" s="19">
        <f>H65*Satser!$C$18*G65</f>
        <v/>
      </c>
      <c r="P65" s="19">
        <f>IF(I65="Ja",G65*Satser!$C$20,0)</f>
        <v/>
      </c>
      <c r="Q65" s="19">
        <f>IF(J65="Ja",G65*Satser!$C$19,0)</f>
        <v/>
      </c>
      <c r="R65" s="19">
        <f>K65+N65+O65+P65+Q65</f>
        <v/>
      </c>
    </row>
    <row r="66">
      <c r="B66" s="33" t="n"/>
      <c r="C66" s="4" t="n"/>
      <c r="D66" s="4" t="n"/>
      <c r="E66" s="33" t="n"/>
      <c r="F66" s="4" t="n"/>
      <c r="G66" s="10" t="n"/>
      <c r="H66" s="4" t="n"/>
      <c r="I66" s="5" t="n"/>
      <c r="J66" s="5" t="n"/>
      <c r="K66" s="4" t="n"/>
      <c r="L66" s="11">
        <f>R66</f>
        <v/>
      </c>
      <c r="N66" s="19">
        <f>G66*$D$10</f>
        <v/>
      </c>
      <c r="O66" s="19">
        <f>H66*Satser!$C$18*G66</f>
        <v/>
      </c>
      <c r="P66" s="19">
        <f>IF(I66="Ja",G66*Satser!$C$20,0)</f>
        <v/>
      </c>
      <c r="Q66" s="19">
        <f>IF(J66="Ja",G66*Satser!$C$19,0)</f>
        <v/>
      </c>
      <c r="R66" s="19">
        <f>K66+N66+O66+P66+Q66</f>
        <v/>
      </c>
    </row>
    <row r="67">
      <c r="B67" s="33" t="n"/>
      <c r="C67" s="4" t="n"/>
      <c r="D67" s="4" t="n"/>
      <c r="E67" s="33" t="n"/>
      <c r="F67" s="4" t="n"/>
      <c r="G67" s="10" t="n"/>
      <c r="H67" s="4" t="n"/>
      <c r="I67" s="5" t="n"/>
      <c r="J67" s="5" t="n"/>
      <c r="K67" s="4" t="n"/>
      <c r="L67" s="11">
        <f>R67</f>
        <v/>
      </c>
      <c r="N67" s="19">
        <f>G67*$D$10</f>
        <v/>
      </c>
      <c r="O67" s="19">
        <f>H67*Satser!$C$18*G67</f>
        <v/>
      </c>
      <c r="P67" s="19">
        <f>IF(I67="Ja",G67*Satser!$C$20,0)</f>
        <v/>
      </c>
      <c r="Q67" s="19">
        <f>IF(J67="Ja",G67*Satser!$C$19,0)</f>
        <v/>
      </c>
      <c r="R67" s="19">
        <f>K67+N67+O67+P67+Q67</f>
        <v/>
      </c>
    </row>
    <row r="68">
      <c r="B68" s="33" t="n"/>
      <c r="C68" s="4" t="n"/>
      <c r="D68" s="4" t="n"/>
      <c r="E68" s="33" t="n"/>
      <c r="F68" s="4" t="n"/>
      <c r="G68" s="10" t="n"/>
      <c r="H68" s="4" t="n"/>
      <c r="I68" s="5" t="n"/>
      <c r="J68" s="5" t="n"/>
      <c r="K68" s="4" t="n"/>
      <c r="L68" s="11">
        <f>R68</f>
        <v/>
      </c>
      <c r="N68" s="19">
        <f>G68*$D$10</f>
        <v/>
      </c>
      <c r="O68" s="19">
        <f>H68*Satser!$C$18*G68</f>
        <v/>
      </c>
      <c r="P68" s="19">
        <f>IF(I68="Ja",G68*Satser!$C$20,0)</f>
        <v/>
      </c>
      <c r="Q68" s="19">
        <f>IF(J68="Ja",G68*Satser!$C$19,0)</f>
        <v/>
      </c>
      <c r="R68" s="19">
        <f>K68+N68+O68+P68+Q68</f>
        <v/>
      </c>
    </row>
    <row r="69">
      <c r="B69" s="33" t="n"/>
      <c r="C69" s="4" t="n"/>
      <c r="D69" s="4" t="n"/>
      <c r="E69" s="33" t="n"/>
      <c r="F69" s="4" t="n"/>
      <c r="G69" s="10" t="n"/>
      <c r="H69" s="4" t="n"/>
      <c r="I69" s="5" t="n"/>
      <c r="J69" s="5" t="n"/>
      <c r="K69" s="4" t="n"/>
      <c r="L69" s="11">
        <f>R69</f>
        <v/>
      </c>
      <c r="N69" s="19">
        <f>G69*$D$10</f>
        <v/>
      </c>
      <c r="O69" s="19">
        <f>H69*Satser!$C$18*G69</f>
        <v/>
      </c>
      <c r="P69" s="19">
        <f>IF(I69="Ja",G69*Satser!$C$20,0)</f>
        <v/>
      </c>
      <c r="Q69" s="19">
        <f>IF(J69="Ja",G69*Satser!$C$19,0)</f>
        <v/>
      </c>
      <c r="R69" s="19">
        <f>K69+N69+O69+P69+Q69</f>
        <v/>
      </c>
    </row>
    <row r="70">
      <c r="B70" s="33" t="n"/>
      <c r="C70" s="4" t="n"/>
      <c r="D70" s="4" t="n"/>
      <c r="E70" s="33" t="n"/>
      <c r="F70" s="4" t="n"/>
      <c r="G70" s="10" t="n"/>
      <c r="H70" s="4" t="n"/>
      <c r="I70" s="5" t="n"/>
      <c r="J70" s="5" t="n"/>
      <c r="K70" s="4" t="n"/>
      <c r="L70" s="11">
        <f>R70</f>
        <v/>
      </c>
      <c r="N70" s="19">
        <f>G70*$D$10</f>
        <v/>
      </c>
      <c r="O70" s="19">
        <f>H70*Satser!$C$18*G70</f>
        <v/>
      </c>
      <c r="P70" s="19">
        <f>IF(I70="Ja",G70*Satser!$C$20,0)</f>
        <v/>
      </c>
      <c r="Q70" s="19">
        <f>IF(J70="Ja",G70*Satser!$C$19,0)</f>
        <v/>
      </c>
      <c r="R70" s="19">
        <f>K70+N70+O70+P70+Q70</f>
        <v/>
      </c>
    </row>
    <row r="71">
      <c r="B71" s="33" t="n"/>
      <c r="C71" s="4" t="n"/>
      <c r="D71" s="4" t="n"/>
      <c r="E71" s="33" t="n"/>
      <c r="F71" s="4" t="n"/>
      <c r="G71" s="10" t="n"/>
      <c r="H71" s="4" t="n"/>
      <c r="I71" s="5" t="n"/>
      <c r="J71" s="5" t="n"/>
      <c r="K71" s="4" t="n"/>
      <c r="L71" s="11">
        <f>R71</f>
        <v/>
      </c>
      <c r="N71" s="19">
        <f>G71*$D$10</f>
        <v/>
      </c>
      <c r="O71" s="19">
        <f>H71*Satser!$C$18*G71</f>
        <v/>
      </c>
      <c r="P71" s="19">
        <f>IF(I71="Ja",G71*Satser!$C$20,0)</f>
        <v/>
      </c>
      <c r="Q71" s="19">
        <f>IF(J71="Ja",G71*Satser!$C$19,0)</f>
        <v/>
      </c>
      <c r="R71" s="19">
        <f>K71+N71+O71+P71+Q71</f>
        <v/>
      </c>
    </row>
    <row r="72">
      <c r="B72" s="33" t="n"/>
      <c r="C72" s="4" t="n"/>
      <c r="D72" s="4" t="n"/>
      <c r="E72" s="33" t="n"/>
      <c r="F72" s="4" t="n"/>
      <c r="G72" s="10" t="n"/>
      <c r="H72" s="4" t="n"/>
      <c r="I72" s="5" t="n"/>
      <c r="J72" s="5" t="n"/>
      <c r="K72" s="4" t="n"/>
      <c r="L72" s="11">
        <f>R72</f>
        <v/>
      </c>
      <c r="N72" s="19">
        <f>G72*$D$10</f>
        <v/>
      </c>
      <c r="O72" s="19">
        <f>H72*Satser!$C$18*G72</f>
        <v/>
      </c>
      <c r="P72" s="19">
        <f>IF(I72="Ja",G72*Satser!$C$20,0)</f>
        <v/>
      </c>
      <c r="Q72" s="19">
        <f>IF(J72="Ja",G72*Satser!$C$19,0)</f>
        <v/>
      </c>
      <c r="R72" s="19">
        <f>K72+N72+O72+P72+Q72</f>
        <v/>
      </c>
    </row>
    <row r="73">
      <c r="B73" s="33" t="n"/>
      <c r="C73" s="4" t="n"/>
      <c r="D73" s="4" t="n"/>
      <c r="E73" s="33" t="n"/>
      <c r="F73" s="4" t="n"/>
      <c r="G73" s="10" t="n"/>
      <c r="H73" s="4" t="n"/>
      <c r="I73" s="5" t="n"/>
      <c r="J73" s="5" t="n"/>
      <c r="K73" s="4" t="n"/>
      <c r="L73" s="11">
        <f>R73</f>
        <v/>
      </c>
      <c r="N73" s="19">
        <f>G73*$D$10</f>
        <v/>
      </c>
      <c r="O73" s="19">
        <f>H73*Satser!$C$18*G73</f>
        <v/>
      </c>
      <c r="P73" s="19">
        <f>IF(I73="Ja",G73*Satser!$C$20,0)</f>
        <v/>
      </c>
      <c r="Q73" s="19">
        <f>IF(J73="Ja",G73*Satser!$C$19,0)</f>
        <v/>
      </c>
      <c r="R73" s="19">
        <f>K73+N73+O73+P73+Q73</f>
        <v/>
      </c>
    </row>
    <row r="74">
      <c r="B74" s="33" t="n"/>
      <c r="C74" s="4" t="n"/>
      <c r="D74" s="4" t="n"/>
      <c r="E74" s="33" t="n"/>
      <c r="F74" s="4" t="n"/>
      <c r="G74" s="10" t="n"/>
      <c r="H74" s="4" t="n"/>
      <c r="I74" s="5" t="n"/>
      <c r="J74" s="5" t="n"/>
      <c r="K74" s="4" t="n"/>
      <c r="L74" s="11">
        <f>R74</f>
        <v/>
      </c>
      <c r="N74" s="19">
        <f>G74*$D$10</f>
        <v/>
      </c>
      <c r="O74" s="19">
        <f>H74*Satser!$C$18*G74</f>
        <v/>
      </c>
      <c r="P74" s="19">
        <f>IF(I74="Ja",G74*Satser!$C$20,0)</f>
        <v/>
      </c>
      <c r="Q74" s="19">
        <f>IF(J74="Ja",G74*Satser!$C$19,0)</f>
        <v/>
      </c>
      <c r="R74" s="19">
        <f>K74+N74+O74+P74+Q74</f>
        <v/>
      </c>
    </row>
    <row r="75">
      <c r="B75" s="33" t="n"/>
      <c r="C75" s="4" t="n"/>
      <c r="D75" s="4" t="n"/>
      <c r="E75" s="33" t="n"/>
      <c r="F75" s="4" t="n"/>
      <c r="G75" s="10" t="n"/>
      <c r="H75" s="4" t="n"/>
      <c r="I75" s="5" t="n"/>
      <c r="J75" s="5" t="n"/>
      <c r="K75" s="4" t="n"/>
      <c r="L75" s="11">
        <f>R75</f>
        <v/>
      </c>
      <c r="N75" s="19">
        <f>G75*$D$10</f>
        <v/>
      </c>
      <c r="O75" s="19">
        <f>H75*Satser!$C$18*G75</f>
        <v/>
      </c>
      <c r="P75" s="19">
        <f>IF(I75="Ja",G75*Satser!$C$20,0)</f>
        <v/>
      </c>
      <c r="Q75" s="19">
        <f>IF(J75="Ja",G75*Satser!$C$19,0)</f>
        <v/>
      </c>
      <c r="R75" s="19">
        <f>K75+N75+O75+P75+Q75</f>
        <v/>
      </c>
    </row>
    <row r="76">
      <c r="B76" s="33" t="n"/>
      <c r="C76" s="4" t="n"/>
      <c r="D76" s="4" t="n"/>
      <c r="E76" s="33" t="n"/>
      <c r="F76" s="4" t="n"/>
      <c r="G76" s="10" t="n"/>
      <c r="H76" s="4" t="n"/>
      <c r="I76" s="5" t="n"/>
      <c r="J76" s="5" t="n"/>
      <c r="K76" s="4" t="n"/>
      <c r="L76" s="11">
        <f>R76</f>
        <v/>
      </c>
      <c r="N76" s="19">
        <f>G76*$D$10</f>
        <v/>
      </c>
      <c r="O76" s="19">
        <f>H76*Satser!$C$18*G76</f>
        <v/>
      </c>
      <c r="P76" s="19">
        <f>IF(I76="Ja",G76*Satser!$C$20,0)</f>
        <v/>
      </c>
      <c r="Q76" s="19">
        <f>IF(J76="Ja",G76*Satser!$C$19,0)</f>
        <v/>
      </c>
      <c r="R76" s="19">
        <f>K76+N76+O76+P76+Q76</f>
        <v/>
      </c>
    </row>
    <row r="77">
      <c r="B77" s="33" t="n"/>
      <c r="C77" s="4" t="n"/>
      <c r="D77" s="4" t="n"/>
      <c r="E77" s="33" t="n"/>
      <c r="F77" s="4" t="n"/>
      <c r="G77" s="10" t="n"/>
      <c r="H77" s="4" t="n"/>
      <c r="I77" s="5" t="n"/>
      <c r="J77" s="5" t="n"/>
      <c r="K77" s="4" t="n"/>
      <c r="L77" s="11">
        <f>R77</f>
        <v/>
      </c>
      <c r="N77" s="19">
        <f>G77*$D$10</f>
        <v/>
      </c>
      <c r="O77" s="19">
        <f>H77*Satser!$C$18*G77</f>
        <v/>
      </c>
      <c r="P77" s="19">
        <f>IF(I77="Ja",G77*Satser!$C$20,0)</f>
        <v/>
      </c>
      <c r="Q77" s="19">
        <f>IF(J77="Ja",G77*Satser!$C$19,0)</f>
        <v/>
      </c>
      <c r="R77" s="19">
        <f>K77+N77+O77+P77+Q77</f>
        <v/>
      </c>
    </row>
    <row r="78">
      <c r="B78" s="33" t="n"/>
      <c r="C78" s="4" t="n"/>
      <c r="D78" s="4" t="n"/>
      <c r="E78" s="33" t="n"/>
      <c r="F78" s="4" t="n"/>
      <c r="G78" s="10" t="n"/>
      <c r="H78" s="4" t="n"/>
      <c r="I78" s="5" t="n"/>
      <c r="J78" s="5" t="n"/>
      <c r="K78" s="4" t="n"/>
      <c r="L78" s="11">
        <f>R78</f>
        <v/>
      </c>
      <c r="N78" s="19">
        <f>G78*$D$10</f>
        <v/>
      </c>
      <c r="O78" s="19">
        <f>H78*Satser!$C$18*G78</f>
        <v/>
      </c>
      <c r="P78" s="19">
        <f>IF(I78="Ja",G78*Satser!$C$20,0)</f>
        <v/>
      </c>
      <c r="Q78" s="19">
        <f>IF(J78="Ja",G78*Satser!$C$19,0)</f>
        <v/>
      </c>
      <c r="R78" s="19">
        <f>K78+N78+O78+P78+Q78</f>
        <v/>
      </c>
    </row>
    <row r="79">
      <c r="B79" s="33" t="n"/>
      <c r="C79" s="4" t="n"/>
      <c r="D79" s="4" t="n"/>
      <c r="E79" s="33" t="n"/>
      <c r="F79" s="4" t="n"/>
      <c r="G79" s="10" t="n"/>
      <c r="H79" s="4" t="n"/>
      <c r="I79" s="5" t="n"/>
      <c r="J79" s="5" t="n"/>
      <c r="K79" s="4" t="n"/>
      <c r="L79" s="11">
        <f>R79</f>
        <v/>
      </c>
      <c r="N79" s="19">
        <f>G79*$D$10</f>
        <v/>
      </c>
      <c r="O79" s="19">
        <f>H79*Satser!$C$18*G79</f>
        <v/>
      </c>
      <c r="P79" s="19">
        <f>IF(I79="Ja",G79*Satser!$C$20,0)</f>
        <v/>
      </c>
      <c r="Q79" s="19">
        <f>IF(J79="Ja",G79*Satser!$C$19,0)</f>
        <v/>
      </c>
      <c r="R79" s="19">
        <f>K79+N79+O79+P79+Q79</f>
        <v/>
      </c>
    </row>
    <row r="80">
      <c r="B80" s="33" t="n"/>
      <c r="C80" s="4" t="n"/>
      <c r="D80" s="4" t="n"/>
      <c r="E80" s="33" t="n"/>
      <c r="F80" s="4" t="n"/>
      <c r="G80" s="10" t="n"/>
      <c r="H80" s="4" t="n"/>
      <c r="I80" s="5" t="n"/>
      <c r="J80" s="5" t="n"/>
      <c r="K80" s="4" t="n"/>
      <c r="L80" s="11">
        <f>R80</f>
        <v/>
      </c>
      <c r="N80" s="19">
        <f>G80*$D$10</f>
        <v/>
      </c>
      <c r="O80" s="19">
        <f>H80*Satser!$C$18*G80</f>
        <v/>
      </c>
      <c r="P80" s="19">
        <f>IF(I80="Ja",G80*Satser!$C$20,0)</f>
        <v/>
      </c>
      <c r="Q80" s="19">
        <f>IF(J80="Ja",G80*Satser!$C$19,0)</f>
        <v/>
      </c>
      <c r="R80" s="19">
        <f>K80+N80+O80+P80+Q80</f>
        <v/>
      </c>
    </row>
    <row r="81">
      <c r="B81" s="33" t="n"/>
      <c r="C81" s="4" t="n"/>
      <c r="D81" s="4" t="n"/>
      <c r="E81" s="33" t="n"/>
      <c r="F81" s="4" t="n"/>
      <c r="G81" s="10" t="n"/>
      <c r="H81" s="4" t="n"/>
      <c r="I81" s="5" t="n"/>
      <c r="J81" s="5" t="n"/>
      <c r="K81" s="4" t="n"/>
      <c r="L81" s="11">
        <f>R81</f>
        <v/>
      </c>
      <c r="N81" s="19">
        <f>G81*$D$10</f>
        <v/>
      </c>
      <c r="O81" s="19">
        <f>H81*Satser!$C$18*G81</f>
        <v/>
      </c>
      <c r="P81" s="19">
        <f>IF(I81="Ja",G81*Satser!$C$20,0)</f>
        <v/>
      </c>
      <c r="Q81" s="19">
        <f>IF(J81="Ja",G81*Satser!$C$19,0)</f>
        <v/>
      </c>
      <c r="R81" s="19">
        <f>K81+N81+O81+P81+Q81</f>
        <v/>
      </c>
    </row>
    <row r="82">
      <c r="B82" s="33" t="n"/>
      <c r="C82" s="4" t="n"/>
      <c r="D82" s="4" t="n"/>
      <c r="E82" s="33" t="n"/>
      <c r="F82" s="4" t="n"/>
      <c r="G82" s="10" t="n"/>
      <c r="H82" s="4" t="n"/>
      <c r="I82" s="5" t="n"/>
      <c r="J82" s="5" t="n"/>
      <c r="K82" s="4" t="n"/>
      <c r="L82" s="11">
        <f>R82</f>
        <v/>
      </c>
      <c r="N82" s="19">
        <f>G82*$D$10</f>
        <v/>
      </c>
      <c r="O82" s="19">
        <f>H82*Satser!$C$18*G82</f>
        <v/>
      </c>
      <c r="P82" s="19">
        <f>IF(I82="Ja",G82*Satser!$C$20,0)</f>
        <v/>
      </c>
      <c r="Q82" s="19">
        <f>IF(J82="Ja",G82*Satser!$C$19,0)</f>
        <v/>
      </c>
      <c r="R82" s="19">
        <f>K82+N82+O82+P82+Q82</f>
        <v/>
      </c>
    </row>
    <row r="83">
      <c r="B83" s="33" t="n"/>
      <c r="C83" s="4" t="n"/>
      <c r="D83" s="4" t="n"/>
      <c r="E83" s="33" t="n"/>
      <c r="F83" s="4" t="n"/>
      <c r="G83" s="10" t="n"/>
      <c r="H83" s="4" t="n"/>
      <c r="I83" s="5" t="n"/>
      <c r="J83" s="5" t="n"/>
      <c r="K83" s="4" t="n"/>
      <c r="L83" s="11">
        <f>R83</f>
        <v/>
      </c>
      <c r="N83" s="19">
        <f>G83*$D$10</f>
        <v/>
      </c>
      <c r="O83" s="19">
        <f>H83*Satser!$C$18*G83</f>
        <v/>
      </c>
      <c r="P83" s="19">
        <f>IF(I83="Ja",G83*Satser!$C$20,0)</f>
        <v/>
      </c>
      <c r="Q83" s="19">
        <f>IF(J83="Ja",G83*Satser!$C$19,0)</f>
        <v/>
      </c>
      <c r="R83" s="19">
        <f>K83+N83+O83+P83+Q83</f>
        <v/>
      </c>
    </row>
    <row r="84">
      <c r="B84" s="33" t="n"/>
      <c r="C84" s="4" t="n"/>
      <c r="D84" s="4" t="n"/>
      <c r="E84" s="33" t="n"/>
      <c r="F84" s="4" t="n"/>
      <c r="G84" s="10" t="n"/>
      <c r="H84" s="4" t="n"/>
      <c r="I84" s="5" t="n"/>
      <c r="J84" s="5" t="n"/>
      <c r="K84" s="4" t="n"/>
      <c r="L84" s="11">
        <f>R84</f>
        <v/>
      </c>
      <c r="N84" s="19">
        <f>G84*$D$10</f>
        <v/>
      </c>
      <c r="O84" s="19">
        <f>H84*Satser!$C$18*G84</f>
        <v/>
      </c>
      <c r="P84" s="19">
        <f>IF(I84="Ja",G84*Satser!$C$20,0)</f>
        <v/>
      </c>
      <c r="Q84" s="19">
        <f>IF(J84="Ja",G84*Satser!$C$19,0)</f>
        <v/>
      </c>
      <c r="R84" s="19">
        <f>K84+N84+O84+P84+Q84</f>
        <v/>
      </c>
    </row>
    <row r="85">
      <c r="B85" s="33" t="n"/>
      <c r="C85" s="4" t="n"/>
      <c r="D85" s="4" t="n"/>
      <c r="E85" s="33" t="n"/>
      <c r="F85" s="4" t="n"/>
      <c r="G85" s="10" t="n"/>
      <c r="H85" s="4" t="n"/>
      <c r="I85" s="5" t="n"/>
      <c r="J85" s="5" t="n"/>
      <c r="K85" s="4" t="n"/>
      <c r="L85" s="11">
        <f>R85</f>
        <v/>
      </c>
      <c r="N85" s="19">
        <f>G85*$D$10</f>
        <v/>
      </c>
      <c r="O85" s="19">
        <f>H85*Satser!$C$18*G85</f>
        <v/>
      </c>
      <c r="P85" s="19">
        <f>IF(I85="Ja",G85*Satser!$C$20,0)</f>
        <v/>
      </c>
      <c r="Q85" s="19">
        <f>IF(J85="Ja",G85*Satser!$C$19,0)</f>
        <v/>
      </c>
      <c r="R85" s="19">
        <f>K85+N85+O85+P85+Q85</f>
        <v/>
      </c>
    </row>
    <row r="86">
      <c r="B86" s="33" t="n"/>
      <c r="C86" s="4" t="n"/>
      <c r="D86" s="4" t="n"/>
      <c r="E86" s="33" t="n"/>
      <c r="F86" s="4" t="n"/>
      <c r="G86" s="10" t="n"/>
      <c r="H86" s="4" t="n"/>
      <c r="I86" s="5" t="n"/>
      <c r="J86" s="5" t="n"/>
      <c r="K86" s="4" t="n"/>
      <c r="L86" s="11">
        <f>R86</f>
        <v/>
      </c>
      <c r="N86" s="19">
        <f>G86*$D$10</f>
        <v/>
      </c>
      <c r="O86" s="19">
        <f>H86*Satser!$C$18*G86</f>
        <v/>
      </c>
      <c r="P86" s="19">
        <f>IF(I86="Ja",G86*Satser!$C$20,0)</f>
        <v/>
      </c>
      <c r="Q86" s="19">
        <f>IF(J86="Ja",G86*Satser!$C$19,0)</f>
        <v/>
      </c>
      <c r="R86" s="19">
        <f>K86+N86+O86+P86+Q86</f>
        <v/>
      </c>
    </row>
    <row r="87">
      <c r="B87" s="33" t="n"/>
      <c r="C87" s="4" t="n"/>
      <c r="D87" s="4" t="n"/>
      <c r="E87" s="33" t="n"/>
      <c r="F87" s="4" t="n"/>
      <c r="G87" s="10" t="n"/>
      <c r="H87" s="4" t="n"/>
      <c r="I87" s="5" t="n"/>
      <c r="J87" s="5" t="n"/>
      <c r="K87" s="4" t="n"/>
      <c r="L87" s="11">
        <f>R87</f>
        <v/>
      </c>
      <c r="N87" s="19">
        <f>G87*$D$10</f>
        <v/>
      </c>
      <c r="O87" s="19">
        <f>H87*Satser!$C$18*G87</f>
        <v/>
      </c>
      <c r="P87" s="19">
        <f>IF(I87="Ja",G87*Satser!$C$20,0)</f>
        <v/>
      </c>
      <c r="Q87" s="19">
        <f>IF(J87="Ja",G87*Satser!$C$19,0)</f>
        <v/>
      </c>
      <c r="R87" s="19">
        <f>K87+N87+O87+P87+Q87</f>
        <v/>
      </c>
    </row>
    <row r="88">
      <c r="B88" s="33" t="n"/>
      <c r="C88" s="4" t="n"/>
      <c r="D88" s="4" t="n"/>
      <c r="E88" s="33" t="n"/>
      <c r="F88" s="4" t="n"/>
      <c r="G88" s="10" t="n"/>
      <c r="H88" s="4" t="n"/>
      <c r="I88" s="5" t="n"/>
      <c r="J88" s="5" t="n"/>
      <c r="K88" s="4" t="n"/>
      <c r="L88" s="11">
        <f>R88</f>
        <v/>
      </c>
      <c r="N88" s="19">
        <f>G88*$D$10</f>
        <v/>
      </c>
      <c r="O88" s="19">
        <f>H88*Satser!$C$18*G88</f>
        <v/>
      </c>
      <c r="P88" s="19">
        <f>IF(I88="Ja",G88*Satser!$C$20,0)</f>
        <v/>
      </c>
      <c r="Q88" s="19">
        <f>IF(J88="Ja",G88*Satser!$C$19,0)</f>
        <v/>
      </c>
      <c r="R88" s="19">
        <f>K88+N88+O88+P88+Q88</f>
        <v/>
      </c>
    </row>
    <row r="89">
      <c r="B89" s="33" t="n"/>
      <c r="C89" s="4" t="n"/>
      <c r="D89" s="4" t="n"/>
      <c r="E89" s="33" t="n"/>
      <c r="F89" s="4" t="n"/>
      <c r="G89" s="10" t="n"/>
      <c r="H89" s="4" t="n"/>
      <c r="I89" s="5" t="n"/>
      <c r="J89" s="5" t="n"/>
      <c r="K89" s="4" t="n"/>
      <c r="L89" s="11">
        <f>R89</f>
        <v/>
      </c>
      <c r="N89" s="19">
        <f>G89*$D$10</f>
        <v/>
      </c>
      <c r="O89" s="19">
        <f>H89*Satser!$C$18*G89</f>
        <v/>
      </c>
      <c r="P89" s="19">
        <f>IF(I89="Ja",G89*Satser!$C$20,0)</f>
        <v/>
      </c>
      <c r="Q89" s="19">
        <f>IF(J89="Ja",G89*Satser!$C$19,0)</f>
        <v/>
      </c>
      <c r="R89" s="19">
        <f>K89+N89+O89+P89+Q89</f>
        <v/>
      </c>
    </row>
    <row r="90">
      <c r="B90" s="33" t="n"/>
      <c r="C90" s="4" t="n"/>
      <c r="D90" s="4" t="n"/>
      <c r="E90" s="33" t="n"/>
      <c r="F90" s="4" t="n"/>
      <c r="G90" s="10" t="n"/>
      <c r="H90" s="4" t="n"/>
      <c r="I90" s="5" t="n"/>
      <c r="J90" s="5" t="n"/>
      <c r="K90" s="4" t="n"/>
      <c r="L90" s="11">
        <f>R90</f>
        <v/>
      </c>
      <c r="N90" s="19">
        <f>G90*$D$10</f>
        <v/>
      </c>
      <c r="O90" s="19">
        <f>H90*Satser!$C$18*G90</f>
        <v/>
      </c>
      <c r="P90" s="19">
        <f>IF(I90="Ja",G90*Satser!$C$20,0)</f>
        <v/>
      </c>
      <c r="Q90" s="19">
        <f>IF(J90="Ja",G90*Satser!$C$19,0)</f>
        <v/>
      </c>
      <c r="R90" s="19">
        <f>K90+N90+O90+P90+Q90</f>
        <v/>
      </c>
    </row>
    <row r="91">
      <c r="B91" s="33" t="n"/>
      <c r="C91" s="4" t="n"/>
      <c r="D91" s="4" t="n"/>
      <c r="E91" s="33" t="n"/>
      <c r="F91" s="4" t="n"/>
      <c r="G91" s="10" t="n"/>
      <c r="H91" s="4" t="n"/>
      <c r="I91" s="5" t="n"/>
      <c r="J91" s="5" t="n"/>
      <c r="K91" s="4" t="n"/>
      <c r="L91" s="11">
        <f>R91</f>
        <v/>
      </c>
      <c r="N91" s="19">
        <f>G91*$D$10</f>
        <v/>
      </c>
      <c r="O91" s="19">
        <f>H91*Satser!$C$18*G91</f>
        <v/>
      </c>
      <c r="P91" s="19">
        <f>IF(I91="Ja",G91*Satser!$C$20,0)</f>
        <v/>
      </c>
      <c r="Q91" s="19">
        <f>IF(J91="Ja",G91*Satser!$C$19,0)</f>
        <v/>
      </c>
      <c r="R91" s="19">
        <f>K91+N91+O91+P91+Q91</f>
        <v/>
      </c>
    </row>
    <row r="92">
      <c r="B92" s="33" t="n"/>
      <c r="C92" s="4" t="n"/>
      <c r="D92" s="4" t="n"/>
      <c r="E92" s="33" t="n"/>
      <c r="F92" s="4" t="n"/>
      <c r="G92" s="10" t="n"/>
      <c r="H92" s="4" t="n"/>
      <c r="I92" s="5" t="n"/>
      <c r="J92" s="5" t="n"/>
      <c r="K92" s="4" t="n"/>
      <c r="L92" s="11">
        <f>R92</f>
        <v/>
      </c>
      <c r="N92" s="19">
        <f>G92*$D$10</f>
        <v/>
      </c>
      <c r="O92" s="19">
        <f>H92*Satser!$C$18*G92</f>
        <v/>
      </c>
      <c r="P92" s="19">
        <f>IF(I92="Ja",G92*Satser!$C$20,0)</f>
        <v/>
      </c>
      <c r="Q92" s="19">
        <f>IF(J92="Ja",G92*Satser!$C$19,0)</f>
        <v/>
      </c>
      <c r="R92" s="19">
        <f>K92+N92+O92+P92+Q92</f>
        <v/>
      </c>
    </row>
    <row r="93">
      <c r="B93" s="33" t="n"/>
      <c r="C93" s="4" t="n"/>
      <c r="D93" s="4" t="n"/>
      <c r="E93" s="33" t="n"/>
      <c r="F93" s="4" t="n"/>
      <c r="G93" s="10" t="n"/>
      <c r="H93" s="4" t="n"/>
      <c r="I93" s="5" t="n"/>
      <c r="J93" s="5" t="n"/>
      <c r="K93" s="4" t="n"/>
      <c r="L93" s="11">
        <f>R93</f>
        <v/>
      </c>
      <c r="N93" s="19">
        <f>G93*$D$10</f>
        <v/>
      </c>
      <c r="O93" s="19">
        <f>H93*Satser!$C$18*G93</f>
        <v/>
      </c>
      <c r="P93" s="19">
        <f>IF(I93="Ja",G93*Satser!$C$20,0)</f>
        <v/>
      </c>
      <c r="Q93" s="19">
        <f>IF(J93="Ja",G93*Satser!$C$19,0)</f>
        <v/>
      </c>
      <c r="R93" s="19">
        <f>K93+N93+O93+P93+Q93</f>
        <v/>
      </c>
    </row>
    <row r="94">
      <c r="B94" s="33" t="n"/>
      <c r="C94" s="4" t="n"/>
      <c r="D94" s="4" t="n"/>
      <c r="E94" s="33" t="n"/>
      <c r="F94" s="4" t="n"/>
      <c r="G94" s="10" t="n"/>
      <c r="H94" s="4" t="n"/>
      <c r="I94" s="5" t="n"/>
      <c r="J94" s="5" t="n"/>
      <c r="K94" s="4" t="n"/>
      <c r="L94" s="11">
        <f>R94</f>
        <v/>
      </c>
      <c r="N94" s="19">
        <f>G94*$D$10</f>
        <v/>
      </c>
      <c r="O94" s="19">
        <f>H94*Satser!$C$18*G94</f>
        <v/>
      </c>
      <c r="P94" s="19">
        <f>IF(I94="Ja",G94*Satser!$C$20,0)</f>
        <v/>
      </c>
      <c r="Q94" s="19">
        <f>IF(J94="Ja",G94*Satser!$C$19,0)</f>
        <v/>
      </c>
      <c r="R94" s="19">
        <f>K94+N94+O94+P94+Q94</f>
        <v/>
      </c>
    </row>
    <row r="95">
      <c r="B95" s="33" t="n"/>
      <c r="C95" s="4" t="n"/>
      <c r="D95" s="4" t="n"/>
      <c r="E95" s="33" t="n"/>
      <c r="F95" s="4" t="n"/>
      <c r="G95" s="10" t="n"/>
      <c r="H95" s="4" t="n"/>
      <c r="I95" s="5" t="n"/>
      <c r="J95" s="5" t="n"/>
      <c r="K95" s="4" t="n"/>
      <c r="L95" s="11">
        <f>R95</f>
        <v/>
      </c>
      <c r="N95" s="19">
        <f>G95*$D$10</f>
        <v/>
      </c>
      <c r="O95" s="19">
        <f>H95*Satser!$C$18*G95</f>
        <v/>
      </c>
      <c r="P95" s="19">
        <f>IF(I95="Ja",G95*Satser!$C$20,0)</f>
        <v/>
      </c>
      <c r="Q95" s="19">
        <f>IF(J95="Ja",G95*Satser!$C$19,0)</f>
        <v/>
      </c>
      <c r="R95" s="19">
        <f>K95+N95+O95+P95+Q95</f>
        <v/>
      </c>
    </row>
    <row r="96">
      <c r="B96" s="33" t="n"/>
      <c r="C96" s="4" t="n"/>
      <c r="D96" s="4" t="n"/>
      <c r="E96" s="33" t="n"/>
      <c r="F96" s="4" t="n"/>
      <c r="G96" s="10" t="n"/>
      <c r="H96" s="4" t="n"/>
      <c r="I96" s="5" t="n"/>
      <c r="J96" s="5" t="n"/>
      <c r="K96" s="4" t="n"/>
      <c r="L96" s="11">
        <f>R96</f>
        <v/>
      </c>
      <c r="N96" s="19">
        <f>G96*$D$10</f>
        <v/>
      </c>
      <c r="O96" s="19">
        <f>H96*Satser!$C$18*G96</f>
        <v/>
      </c>
      <c r="P96" s="19">
        <f>IF(I96="Ja",G96*Satser!$C$20,0)</f>
        <v/>
      </c>
      <c r="Q96" s="19">
        <f>IF(J96="Ja",G96*Satser!$C$19,0)</f>
        <v/>
      </c>
      <c r="R96" s="19">
        <f>K96+N96+O96+P96+Q96</f>
        <v/>
      </c>
    </row>
    <row r="97">
      <c r="B97" s="33" t="n"/>
      <c r="C97" s="4" t="n"/>
      <c r="D97" s="4" t="n"/>
      <c r="E97" s="33" t="n"/>
      <c r="F97" s="4" t="n"/>
      <c r="G97" s="10" t="n"/>
      <c r="H97" s="4" t="n"/>
      <c r="I97" s="5" t="n"/>
      <c r="J97" s="5" t="n"/>
      <c r="K97" s="4" t="n"/>
      <c r="L97" s="11">
        <f>R97</f>
        <v/>
      </c>
      <c r="N97" s="19">
        <f>G97*$D$10</f>
        <v/>
      </c>
      <c r="O97" s="19">
        <f>H97*Satser!$C$18*G97</f>
        <v/>
      </c>
      <c r="P97" s="19">
        <f>IF(I97="Ja",G97*Satser!$C$20,0)</f>
        <v/>
      </c>
      <c r="Q97" s="19">
        <f>IF(J97="Ja",G97*Satser!$C$19,0)</f>
        <v/>
      </c>
      <c r="R97" s="19">
        <f>K97+N97+O97+P97+Q97</f>
        <v/>
      </c>
    </row>
    <row r="98">
      <c r="B98" s="33" t="n"/>
      <c r="C98" s="4" t="n"/>
      <c r="D98" s="4" t="n"/>
      <c r="E98" s="33" t="n"/>
      <c r="F98" s="4" t="n"/>
      <c r="G98" s="10" t="n"/>
      <c r="H98" s="4" t="n"/>
      <c r="I98" s="5" t="n"/>
      <c r="J98" s="5" t="n"/>
      <c r="K98" s="4" t="n"/>
      <c r="L98" s="11">
        <f>R98</f>
        <v/>
      </c>
      <c r="N98" s="19">
        <f>G98*$D$10</f>
        <v/>
      </c>
      <c r="O98" s="19">
        <f>H98*Satser!$C$18*G98</f>
        <v/>
      </c>
      <c r="P98" s="19">
        <f>IF(I98="Ja",G98*Satser!$C$20,0)</f>
        <v/>
      </c>
      <c r="Q98" s="19">
        <f>IF(J98="Ja",G98*Satser!$C$19,0)</f>
        <v/>
      </c>
      <c r="R98" s="19">
        <f>K98+N98+O98+P98+Q98</f>
        <v/>
      </c>
    </row>
    <row r="99">
      <c r="B99" s="33" t="n"/>
      <c r="C99" s="4" t="n"/>
      <c r="D99" s="4" t="n"/>
      <c r="E99" s="33" t="n"/>
      <c r="F99" s="4" t="n"/>
      <c r="G99" s="10" t="n"/>
      <c r="H99" s="4" t="n"/>
      <c r="I99" s="5" t="n"/>
      <c r="J99" s="5" t="n"/>
      <c r="K99" s="4" t="n"/>
      <c r="L99" s="11">
        <f>R99</f>
        <v/>
      </c>
      <c r="N99" s="19">
        <f>G99*$D$10</f>
        <v/>
      </c>
      <c r="O99" s="19">
        <f>H99*Satser!$C$18*G99</f>
        <v/>
      </c>
      <c r="P99" s="19">
        <f>IF(I99="Ja",G99*Satser!$C$20,0)</f>
        <v/>
      </c>
      <c r="Q99" s="19">
        <f>IF(J99="Ja",G99*Satser!$C$19,0)</f>
        <v/>
      </c>
      <c r="R99" s="19">
        <f>K99+N99+O99+P99+Q99</f>
        <v/>
      </c>
    </row>
    <row r="100">
      <c r="B100" s="33" t="n"/>
      <c r="C100" s="4" t="n"/>
      <c r="D100" s="4" t="n"/>
      <c r="E100" s="33" t="n"/>
      <c r="F100" s="4" t="n"/>
      <c r="G100" s="10" t="n"/>
      <c r="H100" s="4" t="n"/>
      <c r="I100" s="5" t="n"/>
      <c r="J100" s="5" t="n"/>
      <c r="K100" s="4" t="n"/>
      <c r="L100" s="11">
        <f>R100</f>
        <v/>
      </c>
      <c r="N100" s="19">
        <f>G100*$D$10</f>
        <v/>
      </c>
      <c r="O100" s="19">
        <f>H100*Satser!$C$18*G100</f>
        <v/>
      </c>
      <c r="P100" s="19">
        <f>IF(I100="Ja",G100*Satser!$C$20,0)</f>
        <v/>
      </c>
      <c r="Q100" s="19">
        <f>IF(J100="Ja",G100*Satser!$C$19,0)</f>
        <v/>
      </c>
      <c r="R100" s="19">
        <f>K100+N100+O100+P100+Q100</f>
        <v/>
      </c>
    </row>
    <row r="101">
      <c r="B101" s="33" t="n"/>
      <c r="C101" s="4" t="n"/>
      <c r="D101" s="4" t="n"/>
      <c r="E101" s="33" t="n"/>
      <c r="F101" s="4" t="n"/>
      <c r="G101" s="10" t="n"/>
      <c r="H101" s="4" t="n"/>
      <c r="I101" s="5" t="n"/>
      <c r="J101" s="5" t="n"/>
      <c r="K101" s="4" t="n"/>
      <c r="L101" s="11">
        <f>R101</f>
        <v/>
      </c>
      <c r="N101" s="19">
        <f>G101*$D$10</f>
        <v/>
      </c>
      <c r="O101" s="19">
        <f>H101*Satser!$C$18*G101</f>
        <v/>
      </c>
      <c r="P101" s="19">
        <f>IF(I101="Ja",G101*Satser!$C$20,0)</f>
        <v/>
      </c>
      <c r="Q101" s="19">
        <f>IF(J101="Ja",G101*Satser!$C$19,0)</f>
        <v/>
      </c>
      <c r="R101" s="19">
        <f>K101+N101+O101+P101+Q101</f>
        <v/>
      </c>
    </row>
    <row r="102">
      <c r="B102" s="33" t="n"/>
      <c r="C102" s="4" t="n"/>
      <c r="D102" s="4" t="n"/>
      <c r="E102" s="33" t="n"/>
      <c r="F102" s="4" t="n"/>
      <c r="G102" s="10" t="n"/>
      <c r="H102" s="4" t="n"/>
      <c r="I102" s="5" t="n"/>
      <c r="J102" s="5" t="n"/>
      <c r="K102" s="4" t="n"/>
      <c r="L102" s="11">
        <f>R102</f>
        <v/>
      </c>
      <c r="N102" s="19">
        <f>G102*$D$10</f>
        <v/>
      </c>
      <c r="O102" s="19">
        <f>H102*Satser!$C$18*G102</f>
        <v/>
      </c>
      <c r="P102" s="19">
        <f>IF(I102="Ja",G102*Satser!$C$20,0)</f>
        <v/>
      </c>
      <c r="Q102" s="19">
        <f>IF(J102="Ja",G102*Satser!$C$19,0)</f>
        <v/>
      </c>
      <c r="R102" s="19">
        <f>K102+N102+O102+P102+Q102</f>
        <v/>
      </c>
    </row>
    <row r="103">
      <c r="B103" s="33" t="n"/>
      <c r="C103" s="4" t="n"/>
      <c r="D103" s="4" t="n"/>
      <c r="E103" s="33" t="n"/>
      <c r="F103" s="4" t="n"/>
      <c r="G103" s="10" t="n"/>
      <c r="H103" s="4" t="n"/>
      <c r="I103" s="5" t="n"/>
      <c r="J103" s="5" t="n"/>
      <c r="K103" s="4" t="n"/>
      <c r="L103" s="11">
        <f>R103</f>
        <v/>
      </c>
      <c r="N103" s="19">
        <f>G103*$D$10</f>
        <v/>
      </c>
      <c r="O103" s="19">
        <f>H103*Satser!$C$18*G103</f>
        <v/>
      </c>
      <c r="P103" s="19">
        <f>IF(I103="Ja",G103*Satser!$C$20,0)</f>
        <v/>
      </c>
      <c r="Q103" s="19">
        <f>IF(J103="Ja",G103*Satser!$C$19,0)</f>
        <v/>
      </c>
      <c r="R103" s="19">
        <f>K103+N103+O103+P103+Q103</f>
        <v/>
      </c>
    </row>
    <row r="104">
      <c r="B104" s="33" t="n"/>
      <c r="C104" s="4" t="n"/>
      <c r="D104" s="4" t="n"/>
      <c r="E104" s="33" t="n"/>
      <c r="F104" s="4" t="n"/>
      <c r="G104" s="10" t="n"/>
      <c r="H104" s="4" t="n"/>
      <c r="I104" s="5" t="n"/>
      <c r="J104" s="5" t="n"/>
      <c r="K104" s="4" t="n"/>
      <c r="L104" s="11">
        <f>R104</f>
        <v/>
      </c>
      <c r="N104" s="19">
        <f>G104*$D$10</f>
        <v/>
      </c>
      <c r="O104" s="19">
        <f>H104*Satser!$C$18*G104</f>
        <v/>
      </c>
      <c r="P104" s="19">
        <f>IF(I104="Ja",G104*Satser!$C$20,0)</f>
        <v/>
      </c>
      <c r="Q104" s="19">
        <f>IF(J104="Ja",G104*Satser!$C$19,0)</f>
        <v/>
      </c>
      <c r="R104" s="19">
        <f>K104+N104+O104+P104+Q104</f>
        <v/>
      </c>
    </row>
    <row r="105">
      <c r="B105" s="33" t="n"/>
      <c r="C105" s="4" t="n"/>
      <c r="D105" s="4" t="n"/>
      <c r="E105" s="33" t="n"/>
      <c r="F105" s="4" t="n"/>
      <c r="G105" s="10" t="n"/>
      <c r="H105" s="4" t="n"/>
      <c r="I105" s="5" t="n"/>
      <c r="J105" s="5" t="n"/>
      <c r="K105" s="4" t="n"/>
      <c r="L105" s="11">
        <f>R105</f>
        <v/>
      </c>
      <c r="N105" s="19">
        <f>G105*$D$10</f>
        <v/>
      </c>
      <c r="O105" s="19">
        <f>H105*Satser!$C$18*G105</f>
        <v/>
      </c>
      <c r="P105" s="19">
        <f>IF(I105="Ja",G105*Satser!$C$20,0)</f>
        <v/>
      </c>
      <c r="Q105" s="19">
        <f>IF(J105="Ja",G105*Satser!$C$19,0)</f>
        <v/>
      </c>
      <c r="R105" s="19">
        <f>K105+N105+O105+P105+Q105</f>
        <v/>
      </c>
    </row>
    <row r="106">
      <c r="B106" s="33" t="n"/>
      <c r="C106" s="4" t="n"/>
      <c r="D106" s="4" t="n"/>
      <c r="E106" s="33" t="n"/>
      <c r="F106" s="4" t="n"/>
      <c r="G106" s="10" t="n"/>
      <c r="H106" s="4" t="n"/>
      <c r="I106" s="5" t="n"/>
      <c r="J106" s="5" t="n"/>
      <c r="K106" s="4" t="n"/>
      <c r="L106" s="11">
        <f>R106</f>
        <v/>
      </c>
      <c r="N106" s="19">
        <f>G106*$D$10</f>
        <v/>
      </c>
      <c r="O106" s="19">
        <f>H106*Satser!$C$18*G106</f>
        <v/>
      </c>
      <c r="P106" s="19">
        <f>IF(I106="Ja",G106*Satser!$C$20,0)</f>
        <v/>
      </c>
      <c r="Q106" s="19">
        <f>IF(J106="Ja",G106*Satser!$C$19,0)</f>
        <v/>
      </c>
      <c r="R106" s="19">
        <f>K106+N106+O106+P106+Q106</f>
        <v/>
      </c>
    </row>
    <row r="107">
      <c r="B107" s="33" t="n"/>
      <c r="C107" s="4" t="n"/>
      <c r="D107" s="4" t="n"/>
      <c r="E107" s="33" t="n"/>
      <c r="F107" s="4" t="n"/>
      <c r="G107" s="10" t="n"/>
      <c r="H107" s="4" t="n"/>
      <c r="I107" s="5" t="n"/>
      <c r="J107" s="5" t="n"/>
      <c r="K107" s="4" t="n"/>
      <c r="L107" s="11">
        <f>R107</f>
        <v/>
      </c>
      <c r="N107" s="19">
        <f>G107*$D$10</f>
        <v/>
      </c>
      <c r="O107" s="19">
        <f>H107*Satser!$C$18*G107</f>
        <v/>
      </c>
      <c r="P107" s="19">
        <f>IF(I107="Ja",G107*Satser!$C$20,0)</f>
        <v/>
      </c>
      <c r="Q107" s="19">
        <f>IF(J107="Ja",G107*Satser!$C$19,0)</f>
        <v/>
      </c>
      <c r="R107" s="19">
        <f>K107+N107+O107+P107+Q107</f>
        <v/>
      </c>
    </row>
    <row r="108">
      <c r="B108" s="33" t="n"/>
      <c r="C108" s="4" t="n"/>
      <c r="D108" s="4" t="n"/>
      <c r="E108" s="33" t="n"/>
      <c r="F108" s="4" t="n"/>
      <c r="G108" s="10" t="n"/>
      <c r="H108" s="4" t="n"/>
      <c r="I108" s="5" t="n"/>
      <c r="J108" s="5" t="n"/>
      <c r="K108" s="4" t="n"/>
      <c r="L108" s="11">
        <f>R108</f>
        <v/>
      </c>
      <c r="N108" s="19">
        <f>G108*$D$10</f>
        <v/>
      </c>
      <c r="O108" s="19">
        <f>H108*Satser!$C$18*G108</f>
        <v/>
      </c>
      <c r="P108" s="19">
        <f>IF(I108="Ja",G108*Satser!$C$20,0)</f>
        <v/>
      </c>
      <c r="Q108" s="19">
        <f>IF(J108="Ja",G108*Satser!$C$19,0)</f>
        <v/>
      </c>
      <c r="R108" s="19">
        <f>K108+N108+O108+P108+Q108</f>
        <v/>
      </c>
    </row>
    <row r="109">
      <c r="B109" s="33" t="n"/>
      <c r="C109" s="4" t="n"/>
      <c r="D109" s="4" t="n"/>
      <c r="E109" s="33" t="n"/>
      <c r="F109" s="4" t="n"/>
      <c r="G109" s="10" t="n"/>
      <c r="H109" s="4" t="n"/>
      <c r="I109" s="5" t="n"/>
      <c r="J109" s="5" t="n"/>
      <c r="K109" s="4" t="n"/>
      <c r="L109" s="11">
        <f>R109</f>
        <v/>
      </c>
      <c r="N109" s="19">
        <f>G109*$D$10</f>
        <v/>
      </c>
      <c r="O109" s="19">
        <f>H109*Satser!$C$18*G109</f>
        <v/>
      </c>
      <c r="P109" s="19">
        <f>IF(I109="Ja",G109*Satser!$C$20,0)</f>
        <v/>
      </c>
      <c r="Q109" s="19">
        <f>IF(J109="Ja",G109*Satser!$C$19,0)</f>
        <v/>
      </c>
      <c r="R109" s="19">
        <f>K109+N109+O109+P109+Q109</f>
        <v/>
      </c>
    </row>
    <row r="110">
      <c r="B110" s="33" t="n"/>
      <c r="C110" s="4" t="n"/>
      <c r="D110" s="4" t="n"/>
      <c r="E110" s="33" t="n"/>
      <c r="F110" s="4" t="n"/>
      <c r="G110" s="10" t="n"/>
      <c r="H110" s="4" t="n"/>
      <c r="I110" s="5" t="n"/>
      <c r="J110" s="5" t="n"/>
      <c r="K110" s="4" t="n"/>
      <c r="L110" s="11">
        <f>R110</f>
        <v/>
      </c>
      <c r="N110" s="19">
        <f>G110*$D$10</f>
        <v/>
      </c>
      <c r="O110" s="19">
        <f>H110*Satser!$C$18*G110</f>
        <v/>
      </c>
      <c r="P110" s="19">
        <f>IF(I110="Ja",G110*Satser!$C$20,0)</f>
        <v/>
      </c>
      <c r="Q110" s="19">
        <f>IF(J110="Ja",G110*Satser!$C$19,0)</f>
        <v/>
      </c>
      <c r="R110" s="19">
        <f>K110+N110+O110+P110+Q110</f>
        <v/>
      </c>
    </row>
    <row r="111">
      <c r="B111" s="33" t="n"/>
      <c r="C111" s="4" t="n"/>
      <c r="D111" s="4" t="n"/>
      <c r="E111" s="33" t="n"/>
      <c r="F111" s="4" t="n"/>
      <c r="G111" s="10" t="n"/>
      <c r="H111" s="4" t="n"/>
      <c r="I111" s="5" t="n"/>
      <c r="J111" s="5" t="n"/>
      <c r="K111" s="4" t="n"/>
      <c r="L111" s="11">
        <f>R111</f>
        <v/>
      </c>
      <c r="N111" s="19">
        <f>G111*$D$10</f>
        <v/>
      </c>
      <c r="O111" s="19">
        <f>H111*Satser!$C$18*G111</f>
        <v/>
      </c>
      <c r="P111" s="19">
        <f>IF(I111="Ja",G111*Satser!$C$20,0)</f>
        <v/>
      </c>
      <c r="Q111" s="19">
        <f>IF(J111="Ja",G111*Satser!$C$19,0)</f>
        <v/>
      </c>
      <c r="R111" s="19">
        <f>K111+N111+O111+P111+Q111</f>
        <v/>
      </c>
    </row>
    <row r="112">
      <c r="B112" s="33" t="n"/>
      <c r="C112" s="4" t="n"/>
      <c r="D112" s="4" t="n"/>
      <c r="E112" s="33" t="n"/>
      <c r="F112" s="4" t="n"/>
      <c r="G112" s="10" t="n"/>
      <c r="H112" s="4" t="n"/>
      <c r="I112" s="5" t="n"/>
      <c r="J112" s="5" t="n"/>
      <c r="K112" s="4" t="n"/>
      <c r="L112" s="11">
        <f>R112</f>
        <v/>
      </c>
      <c r="N112" s="19">
        <f>G112*$D$10</f>
        <v/>
      </c>
      <c r="O112" s="19">
        <f>H112*Satser!$C$18*G112</f>
        <v/>
      </c>
      <c r="P112" s="19">
        <f>IF(I112="Ja",G112*Satser!$C$20,0)</f>
        <v/>
      </c>
      <c r="Q112" s="19">
        <f>IF(J112="Ja",G112*Satser!$C$19,0)</f>
        <v/>
      </c>
      <c r="R112" s="19">
        <f>K112+N112+O112+P112+Q112</f>
        <v/>
      </c>
    </row>
    <row r="113">
      <c r="B113" s="33" t="n"/>
      <c r="C113" s="4" t="n"/>
      <c r="D113" s="4" t="n"/>
      <c r="E113" s="33" t="n"/>
      <c r="F113" s="4" t="n"/>
      <c r="G113" s="10" t="n"/>
      <c r="H113" s="4" t="n"/>
      <c r="I113" s="5" t="n"/>
      <c r="J113" s="5" t="n"/>
      <c r="K113" s="4" t="n"/>
      <c r="L113" s="11">
        <f>R113</f>
        <v/>
      </c>
      <c r="N113" s="19">
        <f>G113*$D$10</f>
        <v/>
      </c>
      <c r="O113" s="19">
        <f>H113*Satser!$C$18*G113</f>
        <v/>
      </c>
      <c r="P113" s="19">
        <f>IF(I113="Ja",G113*Satser!$C$20,0)</f>
        <v/>
      </c>
      <c r="Q113" s="19">
        <f>IF(J113="Ja",G113*Satser!$C$19,0)</f>
        <v/>
      </c>
      <c r="R113" s="19">
        <f>K113+N113+O113+P113+Q113</f>
        <v/>
      </c>
    </row>
    <row r="114">
      <c r="B114" s="33" t="n"/>
      <c r="C114" s="4" t="n"/>
      <c r="D114" s="4" t="n"/>
      <c r="E114" s="33" t="n"/>
      <c r="F114" s="4" t="n"/>
      <c r="G114" s="10" t="n"/>
      <c r="H114" s="4" t="n"/>
      <c r="I114" s="5" t="n"/>
      <c r="J114" s="5" t="n"/>
      <c r="K114" s="4" t="n"/>
      <c r="L114" s="11">
        <f>R114</f>
        <v/>
      </c>
      <c r="N114" s="19">
        <f>G114*$D$10</f>
        <v/>
      </c>
      <c r="O114" s="19">
        <f>H114*Satser!$C$18*G114</f>
        <v/>
      </c>
      <c r="P114" s="19">
        <f>IF(I114="Ja",G114*Satser!$C$20,0)</f>
        <v/>
      </c>
      <c r="Q114" s="19">
        <f>IF(J114="Ja",G114*Satser!$C$19,0)</f>
        <v/>
      </c>
      <c r="R114" s="19">
        <f>K114+N114+O114+P114+Q114</f>
        <v/>
      </c>
    </row>
    <row r="115">
      <c r="B115" s="33" t="n"/>
      <c r="C115" s="4" t="n"/>
      <c r="D115" s="4" t="n"/>
      <c r="E115" s="33" t="n"/>
      <c r="F115" s="4" t="n"/>
      <c r="G115" s="10" t="n"/>
      <c r="H115" s="4" t="n"/>
      <c r="I115" s="5" t="n"/>
      <c r="J115" s="5" t="n"/>
      <c r="K115" s="4" t="n"/>
      <c r="L115" s="11">
        <f>R115</f>
        <v/>
      </c>
      <c r="N115" s="19">
        <f>G115*$D$10</f>
        <v/>
      </c>
      <c r="O115" s="19">
        <f>H115*Satser!$C$18*G115</f>
        <v/>
      </c>
      <c r="P115" s="19">
        <f>IF(I115="Ja",G115*Satser!$C$20,0)</f>
        <v/>
      </c>
      <c r="Q115" s="19">
        <f>IF(J115="Ja",G115*Satser!$C$19,0)</f>
        <v/>
      </c>
      <c r="R115" s="19">
        <f>K115+N115+O115+P115+Q115</f>
        <v/>
      </c>
    </row>
    <row r="116">
      <c r="B116" s="33" t="n"/>
      <c r="C116" s="4" t="n"/>
      <c r="D116" s="4" t="n"/>
      <c r="E116" s="33" t="n"/>
      <c r="F116" s="4" t="n"/>
      <c r="G116" s="10" t="n"/>
      <c r="H116" s="4" t="n"/>
      <c r="I116" s="5" t="n"/>
      <c r="J116" s="5" t="n"/>
      <c r="K116" s="4" t="n"/>
      <c r="L116" s="11">
        <f>R116</f>
        <v/>
      </c>
      <c r="N116" s="19">
        <f>G116*$D$10</f>
        <v/>
      </c>
      <c r="O116" s="19">
        <f>H116*Satser!$C$18*G116</f>
        <v/>
      </c>
      <c r="P116" s="19">
        <f>IF(I116="Ja",G116*Satser!$C$20,0)</f>
        <v/>
      </c>
      <c r="Q116" s="19">
        <f>IF(J116="Ja",G116*Satser!$C$19,0)</f>
        <v/>
      </c>
      <c r="R116" s="19">
        <f>K116+N116+O116+P116+Q116</f>
        <v/>
      </c>
    </row>
    <row r="117">
      <c r="B117" s="33" t="n"/>
      <c r="C117" s="4" t="n"/>
      <c r="D117" s="4" t="n"/>
      <c r="E117" s="33" t="n"/>
      <c r="F117" s="4" t="n"/>
      <c r="G117" s="10" t="n"/>
      <c r="H117" s="4" t="n"/>
      <c r="I117" s="5" t="n"/>
      <c r="J117" s="5" t="n"/>
      <c r="K117" s="4" t="n"/>
      <c r="L117" s="11">
        <f>R117</f>
        <v/>
      </c>
      <c r="N117" s="19">
        <f>G117*$D$10</f>
        <v/>
      </c>
      <c r="O117" s="19">
        <f>H117*Satser!$C$18*G117</f>
        <v/>
      </c>
      <c r="P117" s="19">
        <f>IF(I117="Ja",G117*Satser!$C$20,0)</f>
        <v/>
      </c>
      <c r="Q117" s="19">
        <f>IF(J117="Ja",G117*Satser!$C$19,0)</f>
        <v/>
      </c>
      <c r="R117" s="19">
        <f>K117+N117+O117+P117+Q117</f>
        <v/>
      </c>
    </row>
    <row r="118">
      <c r="B118" s="33" t="n"/>
      <c r="C118" s="4" t="n"/>
      <c r="D118" s="4" t="n"/>
      <c r="E118" s="33" t="n"/>
      <c r="F118" s="4" t="n"/>
      <c r="G118" s="10" t="n"/>
      <c r="H118" s="4" t="n"/>
      <c r="I118" s="5" t="n"/>
      <c r="J118" s="5" t="n"/>
      <c r="K118" s="4" t="n"/>
      <c r="L118" s="11">
        <f>R118</f>
        <v/>
      </c>
      <c r="N118" s="19">
        <f>G118*$D$10</f>
        <v/>
      </c>
      <c r="O118" s="19">
        <f>H118*Satser!$C$18*G118</f>
        <v/>
      </c>
      <c r="P118" s="19">
        <f>IF(I118="Ja",G118*Satser!$C$20,0)</f>
        <v/>
      </c>
      <c r="Q118" s="19">
        <f>IF(J118="Ja",G118*Satser!$C$19,0)</f>
        <v/>
      </c>
      <c r="R118" s="19">
        <f>K118+N118+O118+P118+Q118</f>
        <v/>
      </c>
    </row>
    <row r="119">
      <c r="B119" s="33" t="n"/>
      <c r="C119" s="4" t="n"/>
      <c r="D119" s="4" t="n"/>
      <c r="E119" s="33" t="n"/>
      <c r="F119" s="4" t="n"/>
      <c r="G119" s="10" t="n"/>
      <c r="H119" s="4" t="n"/>
      <c r="I119" s="5" t="n"/>
      <c r="J119" s="5" t="n"/>
      <c r="K119" s="4" t="n"/>
      <c r="L119" s="11">
        <f>R119</f>
        <v/>
      </c>
      <c r="N119" s="19">
        <f>G119*$D$10</f>
        <v/>
      </c>
      <c r="O119" s="19">
        <f>H119*Satser!$C$18*G119</f>
        <v/>
      </c>
      <c r="P119" s="19">
        <f>IF(I119="Ja",G119*Satser!$C$20,0)</f>
        <v/>
      </c>
      <c r="Q119" s="19">
        <f>IF(J119="Ja",G119*Satser!$C$19,0)</f>
        <v/>
      </c>
      <c r="R119" s="19">
        <f>K119+N119+O119+P119+Q119</f>
        <v/>
      </c>
    </row>
    <row r="120">
      <c r="B120" s="33" t="n"/>
      <c r="C120" s="4" t="n"/>
      <c r="D120" s="4" t="n"/>
      <c r="E120" s="33" t="n"/>
      <c r="F120" s="4" t="n"/>
      <c r="G120" s="10" t="n"/>
      <c r="H120" s="4" t="n"/>
      <c r="I120" s="5" t="n"/>
      <c r="J120" s="5" t="n"/>
      <c r="K120" s="4" t="n"/>
      <c r="L120" s="11">
        <f>R120</f>
        <v/>
      </c>
      <c r="N120" s="19">
        <f>G120*$D$10</f>
        <v/>
      </c>
      <c r="O120" s="19">
        <f>H120*Satser!$C$18*G120</f>
        <v/>
      </c>
      <c r="P120" s="19">
        <f>IF(I120="Ja",G120*Satser!$C$20,0)</f>
        <v/>
      </c>
      <c r="Q120" s="19">
        <f>IF(J120="Ja",G120*Satser!$C$19,0)</f>
        <v/>
      </c>
      <c r="R120" s="19">
        <f>K120+N120+O120+P120+Q120</f>
        <v/>
      </c>
    </row>
    <row r="121">
      <c r="B121" s="33" t="n"/>
      <c r="C121" s="4" t="n"/>
      <c r="D121" s="4" t="n"/>
      <c r="E121" s="33" t="n"/>
      <c r="F121" s="4" t="n"/>
      <c r="G121" s="10" t="n"/>
      <c r="H121" s="4" t="n"/>
      <c r="I121" s="5" t="n"/>
      <c r="J121" s="5" t="n"/>
      <c r="K121" s="4" t="n"/>
      <c r="L121" s="11">
        <f>R121</f>
        <v/>
      </c>
      <c r="N121" s="19">
        <f>G121*$D$10</f>
        <v/>
      </c>
      <c r="O121" s="19">
        <f>H121*Satser!$C$18*G121</f>
        <v/>
      </c>
      <c r="P121" s="19">
        <f>IF(I121="Ja",G121*Satser!$C$20,0)</f>
        <v/>
      </c>
      <c r="Q121" s="19">
        <f>IF(J121="Ja",G121*Satser!$C$19,0)</f>
        <v/>
      </c>
      <c r="R121" s="19">
        <f>K121+N121+O121+P121+Q121</f>
        <v/>
      </c>
    </row>
    <row r="122">
      <c r="B122" s="33" t="n"/>
      <c r="C122" s="4" t="n"/>
      <c r="D122" s="4" t="n"/>
      <c r="E122" s="33" t="n"/>
      <c r="F122" s="4" t="n"/>
      <c r="G122" s="10" t="n"/>
      <c r="H122" s="4" t="n"/>
      <c r="I122" s="5" t="n"/>
      <c r="J122" s="5" t="n"/>
      <c r="K122" s="4" t="n"/>
      <c r="L122" s="11">
        <f>R122</f>
        <v/>
      </c>
      <c r="N122" s="19">
        <f>G122*$D$10</f>
        <v/>
      </c>
      <c r="O122" s="19">
        <f>H122*Satser!$C$18*G122</f>
        <v/>
      </c>
      <c r="P122" s="19">
        <f>IF(I122="Ja",G122*Satser!$C$20,0)</f>
        <v/>
      </c>
      <c r="Q122" s="19">
        <f>IF(J122="Ja",G122*Satser!$C$19,0)</f>
        <v/>
      </c>
      <c r="R122" s="19">
        <f>K122+N122+O122+P122+Q122</f>
        <v/>
      </c>
    </row>
    <row r="123">
      <c r="B123" s="33" t="n"/>
      <c r="C123" s="4" t="n"/>
      <c r="D123" s="4" t="n"/>
      <c r="E123" s="33" t="n"/>
      <c r="F123" s="4" t="n"/>
      <c r="G123" s="10" t="n"/>
      <c r="H123" s="4" t="n"/>
      <c r="I123" s="5" t="n"/>
      <c r="J123" s="5" t="n"/>
      <c r="K123" s="4" t="n"/>
      <c r="L123" s="11">
        <f>R123</f>
        <v/>
      </c>
      <c r="N123" s="19">
        <f>G123*$D$10</f>
        <v/>
      </c>
      <c r="O123" s="19">
        <f>H123*Satser!$C$18*G123</f>
        <v/>
      </c>
      <c r="P123" s="19">
        <f>IF(I123="Ja",G123*Satser!$C$20,0)</f>
        <v/>
      </c>
      <c r="Q123" s="19">
        <f>IF(J123="Ja",G123*Satser!$C$19,0)</f>
        <v/>
      </c>
      <c r="R123" s="19">
        <f>K123+N123+O123+P123+Q123</f>
        <v/>
      </c>
    </row>
    <row r="124">
      <c r="B124" s="33" t="n"/>
      <c r="C124" s="4" t="n"/>
      <c r="D124" s="4" t="n"/>
      <c r="E124" s="33" t="n"/>
      <c r="F124" s="4" t="n"/>
      <c r="G124" s="10" t="n"/>
      <c r="H124" s="4" t="n"/>
      <c r="I124" s="5" t="n"/>
      <c r="J124" s="5" t="n"/>
      <c r="K124" s="4" t="n"/>
      <c r="L124" s="11">
        <f>R124</f>
        <v/>
      </c>
      <c r="N124" s="19">
        <f>G124*$D$10</f>
        <v/>
      </c>
      <c r="O124" s="19">
        <f>H124*Satser!$C$18*G124</f>
        <v/>
      </c>
      <c r="P124" s="19">
        <f>IF(I124="Ja",G124*Satser!$C$20,0)</f>
        <v/>
      </c>
      <c r="Q124" s="19">
        <f>IF(J124="Ja",G124*Satser!$C$19,0)</f>
        <v/>
      </c>
      <c r="R124" s="19">
        <f>K124+N124+O124+P124+Q124</f>
        <v/>
      </c>
    </row>
    <row r="125">
      <c r="B125" s="33" t="n"/>
      <c r="C125" s="4" t="n"/>
      <c r="D125" s="4" t="n"/>
      <c r="E125" s="33" t="n"/>
      <c r="F125" s="4" t="n"/>
      <c r="G125" s="10" t="n"/>
      <c r="H125" s="4" t="n"/>
      <c r="I125" s="5" t="n"/>
      <c r="J125" s="5" t="n"/>
      <c r="K125" s="4" t="n"/>
      <c r="L125" s="11">
        <f>R125</f>
        <v/>
      </c>
      <c r="N125" s="19">
        <f>G125*$D$10</f>
        <v/>
      </c>
      <c r="O125" s="19">
        <f>H125*Satser!$C$18*G125</f>
        <v/>
      </c>
      <c r="P125" s="19">
        <f>IF(I125="Ja",G125*Satser!$C$20,0)</f>
        <v/>
      </c>
      <c r="Q125" s="19">
        <f>IF(J125="Ja",G125*Satser!$C$19,0)</f>
        <v/>
      </c>
      <c r="R125" s="19">
        <f>K125+N125+O125+P125+Q125</f>
        <v/>
      </c>
    </row>
    <row r="126">
      <c r="B126" s="33" t="n"/>
      <c r="C126" s="4" t="n"/>
      <c r="D126" s="4" t="n"/>
      <c r="E126" s="33" t="n"/>
      <c r="F126" s="4" t="n"/>
      <c r="G126" s="10" t="n"/>
      <c r="H126" s="4" t="n"/>
      <c r="I126" s="5" t="n"/>
      <c r="J126" s="5" t="n"/>
      <c r="K126" s="4" t="n"/>
      <c r="L126" s="11">
        <f>R126</f>
        <v/>
      </c>
      <c r="N126" s="19">
        <f>G126*$D$10</f>
        <v/>
      </c>
      <c r="O126" s="19">
        <f>H126*Satser!$C$18*G126</f>
        <v/>
      </c>
      <c r="P126" s="19">
        <f>IF(I126="Ja",G126*Satser!$C$20,0)</f>
        <v/>
      </c>
      <c r="Q126" s="19">
        <f>IF(J126="Ja",G126*Satser!$C$19,0)</f>
        <v/>
      </c>
      <c r="R126" s="19">
        <f>K126+N126+O126+P126+Q126</f>
        <v/>
      </c>
    </row>
    <row r="127">
      <c r="B127" s="33" t="n"/>
      <c r="C127" s="4" t="n"/>
      <c r="D127" s="4" t="n"/>
      <c r="E127" s="33" t="n"/>
      <c r="F127" s="4" t="n"/>
      <c r="G127" s="10" t="n"/>
      <c r="H127" s="4" t="n"/>
      <c r="I127" s="5" t="n"/>
      <c r="J127" s="5" t="n"/>
      <c r="K127" s="4" t="n"/>
      <c r="L127" s="11">
        <f>R127</f>
        <v/>
      </c>
      <c r="N127" s="19">
        <f>G127*$D$10</f>
        <v/>
      </c>
      <c r="O127" s="19">
        <f>H127*Satser!$C$18*G127</f>
        <v/>
      </c>
      <c r="P127" s="19">
        <f>IF(I127="Ja",G127*Satser!$C$20,0)</f>
        <v/>
      </c>
      <c r="Q127" s="19">
        <f>IF(J127="Ja",G127*Satser!$C$19,0)</f>
        <v/>
      </c>
      <c r="R127" s="19">
        <f>K127+N127+O127+P127+Q127</f>
        <v/>
      </c>
    </row>
    <row r="128">
      <c r="B128" s="33" t="n"/>
      <c r="C128" s="4" t="n"/>
      <c r="D128" s="4" t="n"/>
      <c r="E128" s="33" t="n"/>
      <c r="F128" s="4" t="n"/>
      <c r="G128" s="10" t="n"/>
      <c r="H128" s="4" t="n"/>
      <c r="I128" s="5" t="n"/>
      <c r="J128" s="5" t="n"/>
      <c r="K128" s="4" t="n"/>
      <c r="L128" s="11">
        <f>R128</f>
        <v/>
      </c>
      <c r="N128" s="19">
        <f>G128*$D$10</f>
        <v/>
      </c>
      <c r="O128" s="19">
        <f>H128*Satser!$C$18*G128</f>
        <v/>
      </c>
      <c r="P128" s="19">
        <f>IF(I128="Ja",G128*Satser!$C$20,0)</f>
        <v/>
      </c>
      <c r="Q128" s="19">
        <f>IF(J128="Ja",G128*Satser!$C$19,0)</f>
        <v/>
      </c>
      <c r="R128" s="19">
        <f>K128+N128+O128+P128+Q128</f>
        <v/>
      </c>
    </row>
    <row r="129">
      <c r="B129" s="33" t="n"/>
      <c r="C129" s="4" t="n"/>
      <c r="D129" s="4" t="n"/>
      <c r="E129" s="33" t="n"/>
      <c r="F129" s="4" t="n"/>
      <c r="G129" s="10" t="n"/>
      <c r="H129" s="4" t="n"/>
      <c r="I129" s="5" t="n"/>
      <c r="J129" s="5" t="n"/>
      <c r="K129" s="4" t="n"/>
      <c r="L129" s="11">
        <f>R129</f>
        <v/>
      </c>
      <c r="N129" s="19">
        <f>G129*$D$10</f>
        <v/>
      </c>
      <c r="O129" s="19">
        <f>H129*Satser!$C$18*G129</f>
        <v/>
      </c>
      <c r="P129" s="19">
        <f>IF(I129="Ja",G129*Satser!$C$20,0)</f>
        <v/>
      </c>
      <c r="Q129" s="19">
        <f>IF(J129="Ja",G129*Satser!$C$19,0)</f>
        <v/>
      </c>
      <c r="R129" s="19">
        <f>K129+N129+O129+P129+Q129</f>
        <v/>
      </c>
    </row>
    <row r="130">
      <c r="B130" s="33" t="n"/>
      <c r="C130" s="4" t="n"/>
      <c r="D130" s="4" t="n"/>
      <c r="E130" s="33" t="n"/>
      <c r="F130" s="4" t="n"/>
      <c r="G130" s="10" t="n"/>
      <c r="H130" s="4" t="n"/>
      <c r="I130" s="5" t="n"/>
      <c r="J130" s="5" t="n"/>
      <c r="K130" s="4" t="n"/>
      <c r="L130" s="11">
        <f>R130</f>
        <v/>
      </c>
      <c r="N130" s="19">
        <f>G130*$D$10</f>
        <v/>
      </c>
      <c r="O130" s="19">
        <f>H130*Satser!$C$18*G130</f>
        <v/>
      </c>
      <c r="P130" s="19">
        <f>IF(I130="Ja",G130*Satser!$C$20,0)</f>
        <v/>
      </c>
      <c r="Q130" s="19">
        <f>IF(J130="Ja",G130*Satser!$C$19,0)</f>
        <v/>
      </c>
      <c r="R130" s="19">
        <f>K130+N130+O130+P130+Q130</f>
        <v/>
      </c>
    </row>
    <row r="131">
      <c r="B131" s="33" t="n"/>
      <c r="C131" s="4" t="n"/>
      <c r="D131" s="4" t="n"/>
      <c r="E131" s="33" t="n"/>
      <c r="F131" s="4" t="n"/>
      <c r="G131" s="10" t="n"/>
      <c r="H131" s="4" t="n"/>
      <c r="I131" s="5" t="n"/>
      <c r="J131" s="5" t="n"/>
      <c r="K131" s="4" t="n"/>
      <c r="L131" s="11">
        <f>R131</f>
        <v/>
      </c>
      <c r="N131" s="19">
        <f>G131*$D$10</f>
        <v/>
      </c>
      <c r="O131" s="19">
        <f>H131*Satser!$C$18*G131</f>
        <v/>
      </c>
      <c r="P131" s="19">
        <f>IF(I131="Ja",G131*Satser!$C$20,0)</f>
        <v/>
      </c>
      <c r="Q131" s="19">
        <f>IF(J131="Ja",G131*Satser!$C$19,0)</f>
        <v/>
      </c>
      <c r="R131" s="19">
        <f>K131+N131+O131+P131+Q131</f>
        <v/>
      </c>
    </row>
    <row r="132">
      <c r="B132" s="33" t="n"/>
      <c r="C132" s="4" t="n"/>
      <c r="D132" s="4" t="n"/>
      <c r="E132" s="33" t="n"/>
      <c r="F132" s="4" t="n"/>
      <c r="G132" s="10" t="n"/>
      <c r="H132" s="4" t="n"/>
      <c r="I132" s="5" t="n"/>
      <c r="J132" s="5" t="n"/>
      <c r="K132" s="4" t="n"/>
      <c r="L132" s="11">
        <f>R132</f>
        <v/>
      </c>
      <c r="N132" s="19">
        <f>G132*$D$10</f>
        <v/>
      </c>
      <c r="O132" s="19">
        <f>H132*Satser!$C$18*G132</f>
        <v/>
      </c>
      <c r="P132" s="19">
        <f>IF(I132="Ja",G132*Satser!$C$20,0)</f>
        <v/>
      </c>
      <c r="Q132" s="19">
        <f>IF(J132="Ja",G132*Satser!$C$19,0)</f>
        <v/>
      </c>
      <c r="R132" s="19">
        <f>K132+N132+O132+P132+Q132</f>
        <v/>
      </c>
    </row>
    <row r="133">
      <c r="B133" s="33" t="n"/>
      <c r="C133" s="4" t="n"/>
      <c r="D133" s="4" t="n"/>
      <c r="E133" s="33" t="n"/>
      <c r="F133" s="4" t="n"/>
      <c r="G133" s="10" t="n"/>
      <c r="H133" s="4" t="n"/>
      <c r="I133" s="5" t="n"/>
      <c r="J133" s="5" t="n"/>
      <c r="K133" s="4" t="n"/>
      <c r="L133" s="11">
        <f>R133</f>
        <v/>
      </c>
      <c r="N133" s="19">
        <f>G133*$D$10</f>
        <v/>
      </c>
      <c r="O133" s="19">
        <f>H133*Satser!$C$18*G133</f>
        <v/>
      </c>
      <c r="P133" s="19">
        <f>IF(I133="Ja",G133*Satser!$C$20,0)</f>
        <v/>
      </c>
      <c r="Q133" s="19">
        <f>IF(J133="Ja",G133*Satser!$C$19,0)</f>
        <v/>
      </c>
      <c r="R133" s="19">
        <f>K133+N133+O133+P133+Q133</f>
        <v/>
      </c>
    </row>
    <row r="134">
      <c r="B134" s="33" t="n"/>
      <c r="C134" s="4" t="n"/>
      <c r="D134" s="4" t="n"/>
      <c r="E134" s="33" t="n"/>
      <c r="F134" s="4" t="n"/>
      <c r="G134" s="10" t="n"/>
      <c r="H134" s="4" t="n"/>
      <c r="I134" s="5" t="n"/>
      <c r="J134" s="5" t="n"/>
      <c r="K134" s="4" t="n"/>
      <c r="L134" s="11">
        <f>R134</f>
        <v/>
      </c>
      <c r="N134" s="19">
        <f>G134*$D$10</f>
        <v/>
      </c>
      <c r="O134" s="19">
        <f>H134*Satser!$C$18*G134</f>
        <v/>
      </c>
      <c r="P134" s="19">
        <f>IF(I134="Ja",G134*Satser!$C$20,0)</f>
        <v/>
      </c>
      <c r="Q134" s="19">
        <f>IF(J134="Ja",G134*Satser!$C$19,0)</f>
        <v/>
      </c>
      <c r="R134" s="19">
        <f>K134+N134+O134+P134+Q134</f>
        <v/>
      </c>
    </row>
    <row r="135">
      <c r="B135" s="33" t="n"/>
      <c r="C135" s="4" t="n"/>
      <c r="D135" s="4" t="n"/>
      <c r="E135" s="33" t="n"/>
      <c r="F135" s="4" t="n"/>
      <c r="G135" s="10" t="n"/>
      <c r="H135" s="4" t="n"/>
      <c r="I135" s="5" t="n"/>
      <c r="J135" s="5" t="n"/>
      <c r="K135" s="4" t="n"/>
      <c r="L135" s="11">
        <f>R135</f>
        <v/>
      </c>
      <c r="N135" s="19">
        <f>G135*$D$10</f>
        <v/>
      </c>
      <c r="O135" s="19">
        <f>H135*Satser!$C$18*G135</f>
        <v/>
      </c>
      <c r="P135" s="19">
        <f>IF(I135="Ja",G135*Satser!$C$20,0)</f>
        <v/>
      </c>
      <c r="Q135" s="19">
        <f>IF(J135="Ja",G135*Satser!$C$19,0)</f>
        <v/>
      </c>
      <c r="R135" s="19">
        <f>K135+N135+O135+P135+Q135</f>
        <v/>
      </c>
    </row>
    <row r="136">
      <c r="B136" s="33" t="n"/>
      <c r="C136" s="4" t="n"/>
      <c r="D136" s="4" t="n"/>
      <c r="E136" s="33" t="n"/>
      <c r="F136" s="4" t="n"/>
      <c r="G136" s="10" t="n"/>
      <c r="H136" s="4" t="n"/>
      <c r="I136" s="5" t="n"/>
      <c r="J136" s="5" t="n"/>
      <c r="K136" s="4" t="n"/>
      <c r="L136" s="11">
        <f>R136</f>
        <v/>
      </c>
      <c r="N136" s="19">
        <f>G136*$D$10</f>
        <v/>
      </c>
      <c r="O136" s="19">
        <f>H136*Satser!$C$18*G136</f>
        <v/>
      </c>
      <c r="P136" s="19">
        <f>IF(I136="Ja",G136*Satser!$C$20,0)</f>
        <v/>
      </c>
      <c r="Q136" s="19">
        <f>IF(J136="Ja",G136*Satser!$C$19,0)</f>
        <v/>
      </c>
      <c r="R136" s="19">
        <f>K136+N136+O136+P136+Q136</f>
        <v/>
      </c>
    </row>
    <row r="137">
      <c r="B137" s="33" t="n"/>
      <c r="C137" s="4" t="n"/>
      <c r="D137" s="4" t="n"/>
      <c r="E137" s="33" t="n"/>
      <c r="F137" s="4" t="n"/>
      <c r="G137" s="10" t="n"/>
      <c r="H137" s="4" t="n"/>
      <c r="I137" s="5" t="n"/>
      <c r="J137" s="5" t="n"/>
      <c r="K137" s="4" t="n"/>
      <c r="L137" s="11">
        <f>R137</f>
        <v/>
      </c>
      <c r="N137" s="19">
        <f>G137*$D$10</f>
        <v/>
      </c>
      <c r="O137" s="19">
        <f>H137*Satser!$C$18*G137</f>
        <v/>
      </c>
      <c r="P137" s="19">
        <f>IF(I137="Ja",G137*Satser!$C$20,0)</f>
        <v/>
      </c>
      <c r="Q137" s="19">
        <f>IF(J137="Ja",G137*Satser!$C$19,0)</f>
        <v/>
      </c>
      <c r="R137" s="19">
        <f>K137+N137+O137+P137+Q137</f>
        <v/>
      </c>
    </row>
    <row r="138">
      <c r="B138" s="33" t="n"/>
      <c r="C138" s="4" t="n"/>
      <c r="D138" s="4" t="n"/>
      <c r="E138" s="33" t="n"/>
      <c r="F138" s="4" t="n"/>
      <c r="G138" s="10" t="n"/>
      <c r="H138" s="4" t="n"/>
      <c r="I138" s="5" t="n"/>
      <c r="J138" s="5" t="n"/>
      <c r="K138" s="4" t="n"/>
      <c r="L138" s="11">
        <f>R138</f>
        <v/>
      </c>
      <c r="N138" s="19">
        <f>G138*$D$10</f>
        <v/>
      </c>
      <c r="O138" s="19">
        <f>H138*Satser!$C$18*G138</f>
        <v/>
      </c>
      <c r="P138" s="19">
        <f>IF(I138="Ja",G138*Satser!$C$20,0)</f>
        <v/>
      </c>
      <c r="Q138" s="19">
        <f>IF(J138="Ja",G138*Satser!$C$19,0)</f>
        <v/>
      </c>
      <c r="R138" s="19">
        <f>K138+N138+O138+P138+Q138</f>
        <v/>
      </c>
    </row>
    <row r="139">
      <c r="B139" s="33" t="n"/>
      <c r="C139" s="4" t="n"/>
      <c r="D139" s="4" t="n"/>
      <c r="E139" s="33" t="n"/>
      <c r="F139" s="4" t="n"/>
      <c r="G139" s="10" t="n"/>
      <c r="H139" s="4" t="n"/>
      <c r="I139" s="5" t="n"/>
      <c r="J139" s="5" t="n"/>
      <c r="K139" s="4" t="n"/>
      <c r="L139" s="11">
        <f>R139</f>
        <v/>
      </c>
      <c r="N139" s="19">
        <f>G139*$D$10</f>
        <v/>
      </c>
      <c r="O139" s="19">
        <f>H139*Satser!$C$18*G139</f>
        <v/>
      </c>
      <c r="P139" s="19">
        <f>IF(I139="Ja",G139*Satser!$C$20,0)</f>
        <v/>
      </c>
      <c r="Q139" s="19">
        <f>IF(J139="Ja",G139*Satser!$C$19,0)</f>
        <v/>
      </c>
      <c r="R139" s="19">
        <f>K139+N139+O139+P139+Q139</f>
        <v/>
      </c>
    </row>
    <row r="140">
      <c r="B140" s="33" t="n"/>
      <c r="C140" s="4" t="n"/>
      <c r="D140" s="4" t="n"/>
      <c r="E140" s="33" t="n"/>
      <c r="F140" s="4" t="n"/>
      <c r="G140" s="10" t="n"/>
      <c r="H140" s="4" t="n"/>
      <c r="I140" s="5" t="n"/>
      <c r="J140" s="5" t="n"/>
      <c r="K140" s="4" t="n"/>
      <c r="L140" s="11">
        <f>R140</f>
        <v/>
      </c>
      <c r="N140" s="19">
        <f>G140*$D$10</f>
        <v/>
      </c>
      <c r="O140" s="19">
        <f>H140*Satser!$C$18*G140</f>
        <v/>
      </c>
      <c r="P140" s="19">
        <f>IF(I140="Ja",G140*Satser!$C$20,0)</f>
        <v/>
      </c>
      <c r="Q140" s="19">
        <f>IF(J140="Ja",G140*Satser!$C$19,0)</f>
        <v/>
      </c>
      <c r="R140" s="19">
        <f>K140+N140+O140+P140+Q140</f>
        <v/>
      </c>
    </row>
    <row r="141">
      <c r="B141" s="33" t="n"/>
      <c r="C141" s="4" t="n"/>
      <c r="D141" s="4" t="n"/>
      <c r="E141" s="33" t="n"/>
      <c r="F141" s="4" t="n"/>
      <c r="G141" s="10" t="n"/>
      <c r="H141" s="4" t="n"/>
      <c r="I141" s="5" t="n"/>
      <c r="J141" s="5" t="n"/>
      <c r="K141" s="4" t="n"/>
      <c r="L141" s="11">
        <f>R141</f>
        <v/>
      </c>
      <c r="N141" s="19">
        <f>G141*$D$10</f>
        <v/>
      </c>
      <c r="O141" s="19">
        <f>H141*Satser!$C$18*G141</f>
        <v/>
      </c>
      <c r="P141" s="19">
        <f>IF(I141="Ja",G141*Satser!$C$20,0)</f>
        <v/>
      </c>
      <c r="Q141" s="19">
        <f>IF(J141="Ja",G141*Satser!$C$19,0)</f>
        <v/>
      </c>
      <c r="R141" s="19">
        <f>K141+N141+O141+P141+Q141</f>
        <v/>
      </c>
    </row>
    <row r="142">
      <c r="B142" s="33" t="n"/>
      <c r="C142" s="4" t="n"/>
      <c r="D142" s="4" t="n"/>
      <c r="E142" s="33" t="n"/>
      <c r="F142" s="4" t="n"/>
      <c r="G142" s="10" t="n"/>
      <c r="H142" s="4" t="n"/>
      <c r="I142" s="5" t="n"/>
      <c r="J142" s="5" t="n"/>
      <c r="K142" s="4" t="n"/>
      <c r="L142" s="11">
        <f>R142</f>
        <v/>
      </c>
      <c r="N142" s="19">
        <f>G142*$D$10</f>
        <v/>
      </c>
      <c r="O142" s="19">
        <f>H142*Satser!$C$18*G142</f>
        <v/>
      </c>
      <c r="P142" s="19">
        <f>IF(I142="Ja",G142*Satser!$C$20,0)</f>
        <v/>
      </c>
      <c r="Q142" s="19">
        <f>IF(J142="Ja",G142*Satser!$C$19,0)</f>
        <v/>
      </c>
      <c r="R142" s="19">
        <f>K142+N142+O142+P142+Q142</f>
        <v/>
      </c>
    </row>
    <row r="143">
      <c r="B143" s="33" t="n"/>
      <c r="C143" s="4" t="n"/>
      <c r="D143" s="4" t="n"/>
      <c r="E143" s="33" t="n"/>
      <c r="F143" s="4" t="n"/>
      <c r="G143" s="10" t="n"/>
      <c r="H143" s="4" t="n"/>
      <c r="I143" s="5" t="n"/>
      <c r="J143" s="5" t="n"/>
      <c r="K143" s="4" t="n"/>
      <c r="L143" s="11">
        <f>R143</f>
        <v/>
      </c>
      <c r="N143" s="19">
        <f>G143*$D$10</f>
        <v/>
      </c>
      <c r="O143" s="19">
        <f>H143*Satser!$C$18*G143</f>
        <v/>
      </c>
      <c r="P143" s="19">
        <f>IF(I143="Ja",G143*Satser!$C$20,0)</f>
        <v/>
      </c>
      <c r="Q143" s="19">
        <f>IF(J143="Ja",G143*Satser!$C$19,0)</f>
        <v/>
      </c>
      <c r="R143" s="19">
        <f>K143+N143+O143+P143+Q143</f>
        <v/>
      </c>
    </row>
    <row r="144">
      <c r="B144" s="33" t="n"/>
      <c r="C144" s="4" t="n"/>
      <c r="D144" s="4" t="n"/>
      <c r="E144" s="33" t="n"/>
      <c r="F144" s="4" t="n"/>
      <c r="G144" s="10" t="n"/>
      <c r="H144" s="4" t="n"/>
      <c r="I144" s="5" t="n"/>
      <c r="J144" s="5" t="n"/>
      <c r="K144" s="4" t="n"/>
      <c r="L144" s="11">
        <f>R144</f>
        <v/>
      </c>
      <c r="N144" s="19">
        <f>G144*$D$10</f>
        <v/>
      </c>
      <c r="O144" s="19">
        <f>H144*Satser!$C$18*G144</f>
        <v/>
      </c>
      <c r="P144" s="19">
        <f>IF(I144="Ja",G144*Satser!$C$20,0)</f>
        <v/>
      </c>
      <c r="Q144" s="19">
        <f>IF(J144="Ja",G144*Satser!$C$19,0)</f>
        <v/>
      </c>
      <c r="R144" s="19">
        <f>K144+N144+O144+P144+Q144</f>
        <v/>
      </c>
    </row>
    <row r="145">
      <c r="B145" s="33" t="n"/>
      <c r="C145" s="4" t="n"/>
      <c r="D145" s="4" t="n"/>
      <c r="E145" s="33" t="n"/>
      <c r="F145" s="4" t="n"/>
      <c r="G145" s="10" t="n"/>
      <c r="H145" s="4" t="n"/>
      <c r="I145" s="5" t="n"/>
      <c r="J145" s="5" t="n"/>
      <c r="K145" s="4" t="n"/>
      <c r="L145" s="11">
        <f>R145</f>
        <v/>
      </c>
      <c r="N145" s="19">
        <f>G145*$D$10</f>
        <v/>
      </c>
      <c r="O145" s="19">
        <f>H145*Satser!$C$18*G145</f>
        <v/>
      </c>
      <c r="P145" s="19">
        <f>IF(I145="Ja",G145*Satser!$C$20,0)</f>
        <v/>
      </c>
      <c r="Q145" s="19">
        <f>IF(J145="Ja",G145*Satser!$C$19,0)</f>
        <v/>
      </c>
      <c r="R145" s="19">
        <f>K145+N145+O145+P145+Q145</f>
        <v/>
      </c>
    </row>
    <row r="146">
      <c r="B146" s="33" t="n"/>
      <c r="C146" s="4" t="n"/>
      <c r="D146" s="4" t="n"/>
      <c r="E146" s="33" t="n"/>
      <c r="F146" s="4" t="n"/>
      <c r="G146" s="10" t="n"/>
      <c r="H146" s="4" t="n"/>
      <c r="I146" s="5" t="n"/>
      <c r="J146" s="5" t="n"/>
      <c r="K146" s="4" t="n"/>
      <c r="L146" s="11">
        <f>R146</f>
        <v/>
      </c>
      <c r="N146" s="19">
        <f>G146*$D$10</f>
        <v/>
      </c>
      <c r="O146" s="19">
        <f>H146*Satser!$C$18*G146</f>
        <v/>
      </c>
      <c r="P146" s="19">
        <f>IF(I146="Ja",G146*Satser!$C$20,0)</f>
        <v/>
      </c>
      <c r="Q146" s="19">
        <f>IF(J146="Ja",G146*Satser!$C$19,0)</f>
        <v/>
      </c>
      <c r="R146" s="19">
        <f>K146+N146+O146+P146+Q146</f>
        <v/>
      </c>
    </row>
    <row r="147">
      <c r="B147" s="33" t="n"/>
      <c r="C147" s="4" t="n"/>
      <c r="D147" s="4" t="n"/>
      <c r="E147" s="33" t="n"/>
      <c r="F147" s="4" t="n"/>
      <c r="G147" s="10" t="n"/>
      <c r="H147" s="4" t="n"/>
      <c r="I147" s="5" t="n"/>
      <c r="J147" s="5" t="n"/>
      <c r="K147" s="4" t="n"/>
      <c r="L147" s="11">
        <f>R147</f>
        <v/>
      </c>
      <c r="N147" s="19">
        <f>G147*$D$10</f>
        <v/>
      </c>
      <c r="O147" s="19">
        <f>H147*Satser!$C$18*G147</f>
        <v/>
      </c>
      <c r="P147" s="19">
        <f>IF(I147="Ja",G147*Satser!$C$20,0)</f>
        <v/>
      </c>
      <c r="Q147" s="19">
        <f>IF(J147="Ja",G147*Satser!$C$19,0)</f>
        <v/>
      </c>
      <c r="R147" s="19">
        <f>K147+N147+O147+P147+Q147</f>
        <v/>
      </c>
    </row>
    <row r="148">
      <c r="B148" s="33" t="n"/>
      <c r="C148" s="4" t="n"/>
      <c r="D148" s="4" t="n"/>
      <c r="E148" s="33" t="n"/>
      <c r="F148" s="4" t="n"/>
      <c r="G148" s="10" t="n"/>
      <c r="H148" s="4" t="n"/>
      <c r="I148" s="5" t="n"/>
      <c r="J148" s="5" t="n"/>
      <c r="K148" s="4" t="n"/>
      <c r="L148" s="11">
        <f>R148</f>
        <v/>
      </c>
      <c r="N148" s="19">
        <f>G148*$D$10</f>
        <v/>
      </c>
      <c r="O148" s="19">
        <f>H148*Satser!$C$18*G148</f>
        <v/>
      </c>
      <c r="P148" s="19">
        <f>IF(I148="Ja",G148*Satser!$C$20,0)</f>
        <v/>
      </c>
      <c r="Q148" s="19">
        <f>IF(J148="Ja",G148*Satser!$C$19,0)</f>
        <v/>
      </c>
      <c r="R148" s="19">
        <f>K148+N148+O148+P148+Q148</f>
        <v/>
      </c>
    </row>
    <row r="149">
      <c r="B149" s="33" t="n"/>
      <c r="C149" s="4" t="n"/>
      <c r="D149" s="4" t="n"/>
      <c r="E149" s="33" t="n"/>
      <c r="F149" s="4" t="n"/>
      <c r="G149" s="10" t="n"/>
      <c r="H149" s="4" t="n"/>
      <c r="I149" s="5" t="n"/>
      <c r="J149" s="5" t="n"/>
      <c r="K149" s="4" t="n"/>
      <c r="L149" s="11">
        <f>R149</f>
        <v/>
      </c>
      <c r="N149" s="19">
        <f>G149*$D$10</f>
        <v/>
      </c>
      <c r="O149" s="19">
        <f>H149*Satser!$C$18*G149</f>
        <v/>
      </c>
      <c r="P149" s="19">
        <f>IF(I149="Ja",G149*Satser!$C$20,0)</f>
        <v/>
      </c>
      <c r="Q149" s="19">
        <f>IF(J149="Ja",G149*Satser!$C$19,0)</f>
        <v/>
      </c>
      <c r="R149" s="19">
        <f>K149+N149+O149+P149+Q149</f>
        <v/>
      </c>
    </row>
    <row r="150">
      <c r="B150" s="33" t="n"/>
      <c r="C150" s="4" t="n"/>
      <c r="D150" s="4" t="n"/>
      <c r="E150" s="33" t="n"/>
      <c r="F150" s="4" t="n"/>
      <c r="G150" s="10" t="n"/>
      <c r="H150" s="4" t="n"/>
      <c r="I150" s="5" t="n"/>
      <c r="J150" s="5" t="n"/>
      <c r="K150" s="4" t="n"/>
      <c r="L150" s="11">
        <f>R150</f>
        <v/>
      </c>
      <c r="N150" s="19">
        <f>G150*$D$10</f>
        <v/>
      </c>
      <c r="O150" s="19">
        <f>H150*Satser!$C$18*G150</f>
        <v/>
      </c>
      <c r="P150" s="19">
        <f>IF(I150="Ja",G150*Satser!$C$20,0)</f>
        <v/>
      </c>
      <c r="Q150" s="19">
        <f>IF(J150="Ja",G150*Satser!$C$19,0)</f>
        <v/>
      </c>
      <c r="R150" s="19">
        <f>K150+N150+O150+P150+Q150</f>
        <v/>
      </c>
    </row>
    <row r="151">
      <c r="B151" s="33" t="n"/>
      <c r="C151" s="4" t="n"/>
      <c r="D151" s="4" t="n"/>
      <c r="E151" s="33" t="n"/>
      <c r="F151" s="4" t="n"/>
      <c r="G151" s="10" t="n"/>
      <c r="H151" s="4" t="n"/>
      <c r="I151" s="5" t="n"/>
      <c r="J151" s="5" t="n"/>
      <c r="K151" s="4" t="n"/>
      <c r="L151" s="11">
        <f>R151</f>
        <v/>
      </c>
      <c r="N151" s="19">
        <f>G151*$D$10</f>
        <v/>
      </c>
      <c r="O151" s="19">
        <f>H151*Satser!$C$18*G151</f>
        <v/>
      </c>
      <c r="P151" s="19">
        <f>IF(I151="Ja",G151*Satser!$C$20,0)</f>
        <v/>
      </c>
      <c r="Q151" s="19">
        <f>IF(J151="Ja",G151*Satser!$C$19,0)</f>
        <v/>
      </c>
      <c r="R151" s="19">
        <f>K151+N151+O151+P151+Q151</f>
        <v/>
      </c>
    </row>
    <row r="152">
      <c r="B152" s="33" t="n"/>
      <c r="C152" s="4" t="n"/>
      <c r="D152" s="4" t="n"/>
      <c r="E152" s="33" t="n"/>
      <c r="F152" s="4" t="n"/>
      <c r="G152" s="10" t="n"/>
      <c r="H152" s="4" t="n"/>
      <c r="I152" s="5" t="n"/>
      <c r="J152" s="5" t="n"/>
      <c r="K152" s="4" t="n"/>
      <c r="L152" s="11">
        <f>R152</f>
        <v/>
      </c>
      <c r="N152" s="19">
        <f>G152*$D$10</f>
        <v/>
      </c>
      <c r="O152" s="19">
        <f>H152*Satser!$C$18*G152</f>
        <v/>
      </c>
      <c r="P152" s="19">
        <f>IF(I152="Ja",G152*Satser!$C$20,0)</f>
        <v/>
      </c>
      <c r="Q152" s="19">
        <f>IF(J152="Ja",G152*Satser!$C$19,0)</f>
        <v/>
      </c>
      <c r="R152" s="19">
        <f>K152+N152+O152+P152+Q152</f>
        <v/>
      </c>
    </row>
    <row r="153">
      <c r="B153" s="33" t="n"/>
      <c r="C153" s="4" t="n"/>
      <c r="D153" s="4" t="n"/>
      <c r="E153" s="33" t="n"/>
      <c r="F153" s="4" t="n"/>
      <c r="G153" s="10" t="n"/>
      <c r="H153" s="4" t="n"/>
      <c r="I153" s="5" t="n"/>
      <c r="J153" s="5" t="n"/>
      <c r="K153" s="4" t="n"/>
      <c r="L153" s="11">
        <f>R153</f>
        <v/>
      </c>
      <c r="N153" s="19">
        <f>G153*$D$10</f>
        <v/>
      </c>
      <c r="O153" s="19">
        <f>H153*Satser!$C$18*G153</f>
        <v/>
      </c>
      <c r="P153" s="19">
        <f>IF(I153="Ja",G153*Satser!$C$20,0)</f>
        <v/>
      </c>
      <c r="Q153" s="19">
        <f>IF(J153="Ja",G153*Satser!$C$19,0)</f>
        <v/>
      </c>
      <c r="R153" s="19">
        <f>K153+N153+O153+P153+Q153</f>
        <v/>
      </c>
    </row>
    <row r="154">
      <c r="B154" s="33" t="n"/>
      <c r="C154" s="4" t="n"/>
      <c r="D154" s="4" t="n"/>
      <c r="E154" s="33" t="n"/>
      <c r="F154" s="4" t="n"/>
      <c r="G154" s="10" t="n"/>
      <c r="H154" s="4" t="n"/>
      <c r="I154" s="5" t="n"/>
      <c r="J154" s="5" t="n"/>
      <c r="K154" s="4" t="n"/>
      <c r="L154" s="11">
        <f>R154</f>
        <v/>
      </c>
      <c r="N154" s="19">
        <f>G154*$D$10</f>
        <v/>
      </c>
      <c r="O154" s="19">
        <f>H154*Satser!$C$18*G154</f>
        <v/>
      </c>
      <c r="P154" s="19">
        <f>IF(I154="Ja",G154*Satser!$C$20,0)</f>
        <v/>
      </c>
      <c r="Q154" s="19">
        <f>IF(J154="Ja",G154*Satser!$C$19,0)</f>
        <v/>
      </c>
      <c r="R154" s="19">
        <f>K154+N154+O154+P154+Q154</f>
        <v/>
      </c>
    </row>
    <row r="155">
      <c r="B155" s="33" t="n"/>
      <c r="C155" s="4" t="n"/>
      <c r="D155" s="4" t="n"/>
      <c r="E155" s="33" t="n"/>
      <c r="F155" s="4" t="n"/>
      <c r="G155" s="10" t="n"/>
      <c r="H155" s="4" t="n"/>
      <c r="I155" s="5" t="n"/>
      <c r="J155" s="5" t="n"/>
      <c r="K155" s="4" t="n"/>
      <c r="L155" s="11">
        <f>R155</f>
        <v/>
      </c>
      <c r="N155" s="19">
        <f>G155*$D$10</f>
        <v/>
      </c>
      <c r="O155" s="19">
        <f>H155*Satser!$C$18*G155</f>
        <v/>
      </c>
      <c r="P155" s="19">
        <f>IF(I155="Ja",G155*Satser!$C$20,0)</f>
        <v/>
      </c>
      <c r="Q155" s="19">
        <f>IF(J155="Ja",G155*Satser!$C$19,0)</f>
        <v/>
      </c>
      <c r="R155" s="19">
        <f>K155+N155+O155+P155+Q155</f>
        <v/>
      </c>
    </row>
    <row r="156">
      <c r="B156" s="33" t="n"/>
      <c r="C156" s="4" t="n"/>
      <c r="D156" s="4" t="n"/>
      <c r="E156" s="33" t="n"/>
      <c r="F156" s="4" t="n"/>
      <c r="G156" s="10" t="n"/>
      <c r="H156" s="4" t="n"/>
      <c r="I156" s="5" t="n"/>
      <c r="J156" s="5" t="n"/>
      <c r="K156" s="4" t="n"/>
      <c r="L156" s="11">
        <f>R156</f>
        <v/>
      </c>
      <c r="N156" s="19">
        <f>G156*$D$10</f>
        <v/>
      </c>
      <c r="O156" s="19">
        <f>H156*Satser!$C$18*G156</f>
        <v/>
      </c>
      <c r="P156" s="19">
        <f>IF(I156="Ja",G156*Satser!$C$20,0)</f>
        <v/>
      </c>
      <c r="Q156" s="19">
        <f>IF(J156="Ja",G156*Satser!$C$19,0)</f>
        <v/>
      </c>
      <c r="R156" s="19">
        <f>K156+N156+O156+P156+Q156</f>
        <v/>
      </c>
    </row>
    <row r="157">
      <c r="B157" s="33" t="n"/>
      <c r="C157" s="4" t="n"/>
      <c r="D157" s="4" t="n"/>
      <c r="E157" s="33" t="n"/>
      <c r="F157" s="4" t="n"/>
      <c r="G157" s="10" t="n"/>
      <c r="H157" s="4" t="n"/>
      <c r="I157" s="5" t="n"/>
      <c r="J157" s="5" t="n"/>
      <c r="K157" s="4" t="n"/>
      <c r="L157" s="11">
        <f>R157</f>
        <v/>
      </c>
      <c r="N157" s="19">
        <f>G157*$D$10</f>
        <v/>
      </c>
      <c r="O157" s="19">
        <f>H157*Satser!$C$18*G157</f>
        <v/>
      </c>
      <c r="P157" s="19">
        <f>IF(I157="Ja",G157*Satser!$C$20,0)</f>
        <v/>
      </c>
      <c r="Q157" s="19">
        <f>IF(J157="Ja",G157*Satser!$C$19,0)</f>
        <v/>
      </c>
      <c r="R157" s="19">
        <f>K157+N157+O157+P157+Q157</f>
        <v/>
      </c>
    </row>
    <row r="158">
      <c r="B158" s="33" t="n"/>
      <c r="C158" s="4" t="n"/>
      <c r="D158" s="4" t="n"/>
      <c r="E158" s="33" t="n"/>
      <c r="F158" s="4" t="n"/>
      <c r="G158" s="10" t="n"/>
      <c r="H158" s="4" t="n"/>
      <c r="I158" s="5" t="n"/>
      <c r="J158" s="5" t="n"/>
      <c r="K158" s="4" t="n"/>
      <c r="L158" s="11">
        <f>R158</f>
        <v/>
      </c>
      <c r="N158" s="19">
        <f>G158*$D$10</f>
        <v/>
      </c>
      <c r="O158" s="19">
        <f>H158*Satser!$C$18*G158</f>
        <v/>
      </c>
      <c r="P158" s="19">
        <f>IF(I158="Ja",G158*Satser!$C$20,0)</f>
        <v/>
      </c>
      <c r="Q158" s="19">
        <f>IF(J158="Ja",G158*Satser!$C$19,0)</f>
        <v/>
      </c>
      <c r="R158" s="19">
        <f>K158+N158+O158+P158+Q158</f>
        <v/>
      </c>
    </row>
    <row r="159">
      <c r="B159" s="33" t="n"/>
      <c r="C159" s="4" t="n"/>
      <c r="D159" s="4" t="n"/>
      <c r="E159" s="33" t="n"/>
      <c r="F159" s="4" t="n"/>
      <c r="G159" s="10" t="n"/>
      <c r="H159" s="4" t="n"/>
      <c r="I159" s="5" t="n"/>
      <c r="J159" s="5" t="n"/>
      <c r="K159" s="4" t="n"/>
      <c r="L159" s="11">
        <f>R159</f>
        <v/>
      </c>
      <c r="N159" s="19">
        <f>G159*$D$10</f>
        <v/>
      </c>
      <c r="O159" s="19">
        <f>H159*Satser!$C$18*G159</f>
        <v/>
      </c>
      <c r="P159" s="19">
        <f>IF(I159="Ja",G159*Satser!$C$20,0)</f>
        <v/>
      </c>
      <c r="Q159" s="19">
        <f>IF(J159="Ja",G159*Satser!$C$19,0)</f>
        <v/>
      </c>
      <c r="R159" s="19">
        <f>K159+N159+O159+P159+Q159</f>
        <v/>
      </c>
    </row>
    <row r="160">
      <c r="B160" s="33" t="n"/>
      <c r="C160" s="4" t="n"/>
      <c r="D160" s="4" t="n"/>
      <c r="E160" s="33" t="n"/>
      <c r="F160" s="4" t="n"/>
      <c r="G160" s="10" t="n"/>
      <c r="H160" s="4" t="n"/>
      <c r="I160" s="5" t="n"/>
      <c r="J160" s="5" t="n"/>
      <c r="K160" s="4" t="n"/>
      <c r="L160" s="11">
        <f>R160</f>
        <v/>
      </c>
      <c r="N160" s="19">
        <f>G160*$D$10</f>
        <v/>
      </c>
      <c r="O160" s="19">
        <f>H160*Satser!$C$18*G160</f>
        <v/>
      </c>
      <c r="P160" s="19">
        <f>IF(I160="Ja",G160*Satser!$C$20,0)</f>
        <v/>
      </c>
      <c r="Q160" s="19">
        <f>IF(J160="Ja",G160*Satser!$C$19,0)</f>
        <v/>
      </c>
      <c r="R160" s="19">
        <f>K160+N160+O160+P160+Q160</f>
        <v/>
      </c>
    </row>
    <row r="161">
      <c r="B161" s="33" t="n"/>
      <c r="C161" s="4" t="n"/>
      <c r="D161" s="4" t="n"/>
      <c r="E161" s="33" t="n"/>
      <c r="F161" s="4" t="n"/>
      <c r="G161" s="10" t="n"/>
      <c r="H161" s="4" t="n"/>
      <c r="I161" s="5" t="n"/>
      <c r="J161" s="5" t="n"/>
      <c r="K161" s="4" t="n"/>
      <c r="L161" s="11">
        <f>R161</f>
        <v/>
      </c>
      <c r="N161" s="19">
        <f>G161*$D$10</f>
        <v/>
      </c>
      <c r="O161" s="19">
        <f>H161*Satser!$C$18*G161</f>
        <v/>
      </c>
      <c r="P161" s="19">
        <f>IF(I161="Ja",G161*Satser!$C$20,0)</f>
        <v/>
      </c>
      <c r="Q161" s="19">
        <f>IF(J161="Ja",G161*Satser!$C$19,0)</f>
        <v/>
      </c>
      <c r="R161" s="19">
        <f>K161+N161+O161+P161+Q161</f>
        <v/>
      </c>
    </row>
    <row r="162">
      <c r="B162" s="33" t="n"/>
      <c r="C162" s="4" t="n"/>
      <c r="D162" s="4" t="n"/>
      <c r="E162" s="33" t="n"/>
      <c r="F162" s="4" t="n"/>
      <c r="G162" s="10" t="n"/>
      <c r="H162" s="4" t="n"/>
      <c r="I162" s="5" t="n"/>
      <c r="J162" s="5" t="n"/>
      <c r="K162" s="4" t="n"/>
      <c r="L162" s="11">
        <f>R162</f>
        <v/>
      </c>
      <c r="N162" s="19">
        <f>G162*$D$10</f>
        <v/>
      </c>
      <c r="O162" s="19">
        <f>H162*Satser!$C$18*G162</f>
        <v/>
      </c>
      <c r="P162" s="19">
        <f>IF(I162="Ja",G162*Satser!$C$20,0)</f>
        <v/>
      </c>
      <c r="Q162" s="19">
        <f>IF(J162="Ja",G162*Satser!$C$19,0)</f>
        <v/>
      </c>
      <c r="R162" s="19">
        <f>K162+N162+O162+P162+Q162</f>
        <v/>
      </c>
    </row>
    <row r="163">
      <c r="B163" s="33" t="n"/>
      <c r="C163" s="4" t="n"/>
      <c r="D163" s="4" t="n"/>
      <c r="E163" s="33" t="n"/>
      <c r="F163" s="4" t="n"/>
      <c r="G163" s="10" t="n"/>
      <c r="H163" s="4" t="n"/>
      <c r="I163" s="5" t="n"/>
      <c r="J163" s="5" t="n"/>
      <c r="K163" s="4" t="n"/>
      <c r="L163" s="11">
        <f>R163</f>
        <v/>
      </c>
      <c r="N163" s="19">
        <f>G163*$D$10</f>
        <v/>
      </c>
      <c r="O163" s="19">
        <f>H163*Satser!$C$18*G163</f>
        <v/>
      </c>
      <c r="P163" s="19">
        <f>IF(I163="Ja",G163*Satser!$C$20,0)</f>
        <v/>
      </c>
      <c r="Q163" s="19">
        <f>IF(J163="Ja",G163*Satser!$C$19,0)</f>
        <v/>
      </c>
      <c r="R163" s="19">
        <f>K163+N163+O163+P163+Q163</f>
        <v/>
      </c>
    </row>
    <row r="164">
      <c r="B164" s="33" t="n"/>
      <c r="C164" s="4" t="n"/>
      <c r="D164" s="4" t="n"/>
      <c r="E164" s="33" t="n"/>
      <c r="F164" s="4" t="n"/>
      <c r="G164" s="10" t="n"/>
      <c r="H164" s="4" t="n"/>
      <c r="I164" s="5" t="n"/>
      <c r="J164" s="5" t="n"/>
      <c r="K164" s="4" t="n"/>
      <c r="L164" s="11">
        <f>R164</f>
        <v/>
      </c>
      <c r="N164" s="19">
        <f>G164*$D$10</f>
        <v/>
      </c>
      <c r="O164" s="19">
        <f>H164*Satser!$C$18*G164</f>
        <v/>
      </c>
      <c r="P164" s="19">
        <f>IF(I164="Ja",G164*Satser!$C$20,0)</f>
        <v/>
      </c>
      <c r="Q164" s="19">
        <f>IF(J164="Ja",G164*Satser!$C$19,0)</f>
        <v/>
      </c>
      <c r="R164" s="19">
        <f>K164+N164+O164+P164+Q164</f>
        <v/>
      </c>
    </row>
    <row r="165">
      <c r="B165" s="33" t="n"/>
      <c r="C165" s="4" t="n"/>
      <c r="D165" s="4" t="n"/>
      <c r="E165" s="33" t="n"/>
      <c r="F165" s="4" t="n"/>
      <c r="G165" s="10" t="n"/>
      <c r="H165" s="4" t="n"/>
      <c r="I165" s="5" t="n"/>
      <c r="J165" s="5" t="n"/>
      <c r="K165" s="4" t="n"/>
      <c r="L165" s="11">
        <f>R165</f>
        <v/>
      </c>
      <c r="N165" s="19">
        <f>G165*$D$10</f>
        <v/>
      </c>
      <c r="O165" s="19">
        <f>H165*Satser!$C$18*G165</f>
        <v/>
      </c>
      <c r="P165" s="19">
        <f>IF(I165="Ja",G165*Satser!$C$20,0)</f>
        <v/>
      </c>
      <c r="Q165" s="19">
        <f>IF(J165="Ja",G165*Satser!$C$19,0)</f>
        <v/>
      </c>
      <c r="R165" s="19">
        <f>K165+N165+O165+P165+Q165</f>
        <v/>
      </c>
    </row>
    <row r="166">
      <c r="B166" s="33" t="n"/>
      <c r="C166" s="4" t="n"/>
      <c r="D166" s="4" t="n"/>
      <c r="E166" s="33" t="n"/>
      <c r="F166" s="4" t="n"/>
      <c r="G166" s="10" t="n"/>
      <c r="H166" s="4" t="n"/>
      <c r="I166" s="5" t="n"/>
      <c r="J166" s="5" t="n"/>
      <c r="K166" s="4" t="n"/>
      <c r="L166" s="11">
        <f>R166</f>
        <v/>
      </c>
      <c r="N166" s="19">
        <f>G166*$D$10</f>
        <v/>
      </c>
      <c r="O166" s="19">
        <f>H166*Satser!$C$18*G166</f>
        <v/>
      </c>
      <c r="P166" s="19">
        <f>IF(I166="Ja",G166*Satser!$C$20,0)</f>
        <v/>
      </c>
      <c r="Q166" s="19">
        <f>IF(J166="Ja",G166*Satser!$C$19,0)</f>
        <v/>
      </c>
      <c r="R166" s="19">
        <f>K166+N166+O166+P166+Q166</f>
        <v/>
      </c>
    </row>
    <row r="167">
      <c r="B167" s="33" t="n"/>
      <c r="C167" s="4" t="n"/>
      <c r="D167" s="4" t="n"/>
      <c r="E167" s="33" t="n"/>
      <c r="F167" s="4" t="n"/>
      <c r="G167" s="10" t="n"/>
      <c r="H167" s="4" t="n"/>
      <c r="I167" s="5" t="n"/>
      <c r="J167" s="5" t="n"/>
      <c r="K167" s="4" t="n"/>
      <c r="L167" s="11">
        <f>R167</f>
        <v/>
      </c>
      <c r="N167" s="19">
        <f>G167*$D$10</f>
        <v/>
      </c>
      <c r="O167" s="19">
        <f>H167*Satser!$C$18*G167</f>
        <v/>
      </c>
      <c r="P167" s="19">
        <f>IF(I167="Ja",G167*Satser!$C$20,0)</f>
        <v/>
      </c>
      <c r="Q167" s="19">
        <f>IF(J167="Ja",G167*Satser!$C$19,0)</f>
        <v/>
      </c>
      <c r="R167" s="19">
        <f>K167+N167+O167+P167+Q167</f>
        <v/>
      </c>
    </row>
    <row r="168">
      <c r="B168" s="33" t="n"/>
      <c r="C168" s="4" t="n"/>
      <c r="D168" s="4" t="n"/>
      <c r="E168" s="33" t="n"/>
      <c r="F168" s="4" t="n"/>
      <c r="G168" s="10" t="n"/>
      <c r="H168" s="4" t="n"/>
      <c r="I168" s="5" t="n"/>
      <c r="J168" s="5" t="n"/>
      <c r="K168" s="4" t="n"/>
      <c r="L168" s="11">
        <f>R168</f>
        <v/>
      </c>
      <c r="N168" s="19">
        <f>G168*$D$10</f>
        <v/>
      </c>
      <c r="O168" s="19">
        <f>H168*Satser!$C$18*G168</f>
        <v/>
      </c>
      <c r="P168" s="19">
        <f>IF(I168="Ja",G168*Satser!$C$20,0)</f>
        <v/>
      </c>
      <c r="Q168" s="19">
        <f>IF(J168="Ja",G168*Satser!$C$19,0)</f>
        <v/>
      </c>
      <c r="R168" s="19">
        <f>K168+N168+O168+P168+Q168</f>
        <v/>
      </c>
    </row>
    <row r="169">
      <c r="B169" s="33" t="n"/>
      <c r="C169" s="4" t="n"/>
      <c r="D169" s="4" t="n"/>
      <c r="E169" s="33" t="n"/>
      <c r="F169" s="4" t="n"/>
      <c r="G169" s="10" t="n"/>
      <c r="H169" s="4" t="n"/>
      <c r="I169" s="5" t="n"/>
      <c r="J169" s="5" t="n"/>
      <c r="K169" s="4" t="n"/>
      <c r="L169" s="11">
        <f>R169</f>
        <v/>
      </c>
      <c r="N169" s="19">
        <f>G169*$D$10</f>
        <v/>
      </c>
      <c r="O169" s="19">
        <f>H169*Satser!$C$18*G169</f>
        <v/>
      </c>
      <c r="P169" s="19">
        <f>IF(I169="Ja",G169*Satser!$C$20,0)</f>
        <v/>
      </c>
      <c r="Q169" s="19">
        <f>IF(J169="Ja",G169*Satser!$C$19,0)</f>
        <v/>
      </c>
      <c r="R169" s="19">
        <f>K169+N169+O169+P169+Q169</f>
        <v/>
      </c>
    </row>
    <row r="170">
      <c r="B170" s="33" t="n"/>
      <c r="C170" s="4" t="n"/>
      <c r="D170" s="4" t="n"/>
      <c r="E170" s="33" t="n"/>
      <c r="F170" s="4" t="n"/>
      <c r="G170" s="10" t="n"/>
      <c r="H170" s="4" t="n"/>
      <c r="I170" s="5" t="n"/>
      <c r="J170" s="5" t="n"/>
      <c r="K170" s="4" t="n"/>
      <c r="L170" s="11">
        <f>R170</f>
        <v/>
      </c>
      <c r="N170" s="19">
        <f>G170*$D$10</f>
        <v/>
      </c>
      <c r="O170" s="19">
        <f>H170*Satser!$C$18*G170</f>
        <v/>
      </c>
      <c r="P170" s="19">
        <f>IF(I170="Ja",G170*Satser!$C$20,0)</f>
        <v/>
      </c>
      <c r="Q170" s="19">
        <f>IF(J170="Ja",G170*Satser!$C$19,0)</f>
        <v/>
      </c>
      <c r="R170" s="19">
        <f>K170+N170+O170+P170+Q170</f>
        <v/>
      </c>
    </row>
    <row r="171">
      <c r="B171" s="33" t="n"/>
      <c r="C171" s="4" t="n"/>
      <c r="D171" s="4" t="n"/>
      <c r="E171" s="33" t="n"/>
      <c r="F171" s="4" t="n"/>
      <c r="G171" s="10" t="n"/>
      <c r="H171" s="4" t="n"/>
      <c r="I171" s="5" t="n"/>
      <c r="J171" s="5" t="n"/>
      <c r="K171" s="4" t="n"/>
      <c r="L171" s="11">
        <f>R171</f>
        <v/>
      </c>
      <c r="N171" s="19">
        <f>G171*$D$10</f>
        <v/>
      </c>
      <c r="O171" s="19">
        <f>H171*Satser!$C$18*G171</f>
        <v/>
      </c>
      <c r="P171" s="19">
        <f>IF(I171="Ja",G171*Satser!$C$20,0)</f>
        <v/>
      </c>
      <c r="Q171" s="19">
        <f>IF(J171="Ja",G171*Satser!$C$19,0)</f>
        <v/>
      </c>
      <c r="R171" s="19">
        <f>K171+N171+O171+P171+Q171</f>
        <v/>
      </c>
    </row>
    <row r="172">
      <c r="B172" s="33" t="n"/>
      <c r="C172" s="4" t="n"/>
      <c r="D172" s="4" t="n"/>
      <c r="E172" s="33" t="n"/>
      <c r="F172" s="4" t="n"/>
      <c r="G172" s="10" t="n"/>
      <c r="H172" s="4" t="n"/>
      <c r="I172" s="5" t="n"/>
      <c r="J172" s="5" t="n"/>
      <c r="K172" s="4" t="n"/>
      <c r="L172" s="11">
        <f>R172</f>
        <v/>
      </c>
      <c r="N172" s="19">
        <f>G172*$D$10</f>
        <v/>
      </c>
      <c r="O172" s="19">
        <f>H172*Satser!$C$18*G172</f>
        <v/>
      </c>
      <c r="P172" s="19">
        <f>IF(I172="Ja",G172*Satser!$C$20,0)</f>
        <v/>
      </c>
      <c r="Q172" s="19">
        <f>IF(J172="Ja",G172*Satser!$C$19,0)</f>
        <v/>
      </c>
      <c r="R172" s="19">
        <f>K172+N172+O172+P172+Q172</f>
        <v/>
      </c>
    </row>
    <row r="173">
      <c r="B173" s="33" t="n"/>
      <c r="C173" s="4" t="n"/>
      <c r="D173" s="4" t="n"/>
      <c r="E173" s="33" t="n"/>
      <c r="F173" s="4" t="n"/>
      <c r="G173" s="10" t="n"/>
      <c r="H173" s="4" t="n"/>
      <c r="I173" s="5" t="n"/>
      <c r="J173" s="5" t="n"/>
      <c r="K173" s="4" t="n"/>
      <c r="L173" s="11">
        <f>R173</f>
        <v/>
      </c>
      <c r="N173" s="19">
        <f>G173*$D$10</f>
        <v/>
      </c>
      <c r="O173" s="19">
        <f>H173*Satser!$C$18*G173</f>
        <v/>
      </c>
      <c r="P173" s="19">
        <f>IF(I173="Ja",G173*Satser!$C$20,0)</f>
        <v/>
      </c>
      <c r="Q173" s="19">
        <f>IF(J173="Ja",G173*Satser!$C$19,0)</f>
        <v/>
      </c>
      <c r="R173" s="19">
        <f>K173+N173+O173+P173+Q173</f>
        <v/>
      </c>
    </row>
    <row r="174">
      <c r="B174" s="33" t="n"/>
      <c r="C174" s="4" t="n"/>
      <c r="D174" s="4" t="n"/>
      <c r="E174" s="33" t="n"/>
      <c r="F174" s="4" t="n"/>
      <c r="G174" s="10" t="n"/>
      <c r="H174" s="4" t="n"/>
      <c r="I174" s="5" t="n"/>
      <c r="J174" s="5" t="n"/>
      <c r="K174" s="4" t="n"/>
      <c r="L174" s="11">
        <f>R174</f>
        <v/>
      </c>
      <c r="N174" s="19">
        <f>G174*$D$10</f>
        <v/>
      </c>
      <c r="O174" s="19">
        <f>H174*Satser!$C$18*G174</f>
        <v/>
      </c>
      <c r="P174" s="19">
        <f>IF(I174="Ja",G174*Satser!$C$20,0)</f>
        <v/>
      </c>
      <c r="Q174" s="19">
        <f>IF(J174="Ja",G174*Satser!$C$19,0)</f>
        <v/>
      </c>
      <c r="R174" s="19">
        <f>K174+N174+O174+P174+Q174</f>
        <v/>
      </c>
    </row>
    <row r="175">
      <c r="B175" s="33" t="n"/>
      <c r="C175" s="4" t="n"/>
      <c r="D175" s="4" t="n"/>
      <c r="E175" s="33" t="n"/>
      <c r="F175" s="4" t="n"/>
      <c r="G175" s="10" t="n"/>
      <c r="H175" s="4" t="n"/>
      <c r="I175" s="5" t="n"/>
      <c r="J175" s="5" t="n"/>
      <c r="K175" s="4" t="n"/>
      <c r="L175" s="11">
        <f>R175</f>
        <v/>
      </c>
      <c r="N175" s="19">
        <f>G175*$D$10</f>
        <v/>
      </c>
      <c r="O175" s="19">
        <f>H175*Satser!$C$18*G175</f>
        <v/>
      </c>
      <c r="P175" s="19">
        <f>IF(I175="Ja",G175*Satser!$C$20,0)</f>
        <v/>
      </c>
      <c r="Q175" s="19">
        <f>IF(J175="Ja",G175*Satser!$C$19,0)</f>
        <v/>
      </c>
      <c r="R175" s="19">
        <f>K175+N175+O175+P175+Q175</f>
        <v/>
      </c>
    </row>
    <row r="176">
      <c r="B176" s="33" t="n"/>
      <c r="C176" s="4" t="n"/>
      <c r="D176" s="4" t="n"/>
      <c r="E176" s="33" t="n"/>
      <c r="F176" s="4" t="n"/>
      <c r="G176" s="10" t="n"/>
      <c r="H176" s="4" t="n"/>
      <c r="I176" s="5" t="n"/>
      <c r="J176" s="5" t="n"/>
      <c r="K176" s="4" t="n"/>
      <c r="L176" s="11">
        <f>R176</f>
        <v/>
      </c>
      <c r="N176" s="19">
        <f>G176*$D$10</f>
        <v/>
      </c>
      <c r="O176" s="19">
        <f>H176*Satser!$C$18*G176</f>
        <v/>
      </c>
      <c r="P176" s="19">
        <f>IF(I176="Ja",G176*Satser!$C$20,0)</f>
        <v/>
      </c>
      <c r="Q176" s="19">
        <f>IF(J176="Ja",G176*Satser!$C$19,0)</f>
        <v/>
      </c>
      <c r="R176" s="19">
        <f>K176+N176+O176+P176+Q176</f>
        <v/>
      </c>
    </row>
    <row r="177">
      <c r="B177" s="33" t="n"/>
      <c r="C177" s="4" t="n"/>
      <c r="D177" s="4" t="n"/>
      <c r="E177" s="33" t="n"/>
      <c r="F177" s="4" t="n"/>
      <c r="G177" s="10" t="n"/>
      <c r="H177" s="4" t="n"/>
      <c r="I177" s="5" t="n"/>
      <c r="J177" s="5" t="n"/>
      <c r="K177" s="4" t="n"/>
      <c r="L177" s="11">
        <f>R177</f>
        <v/>
      </c>
      <c r="N177" s="19">
        <f>G177*$D$10</f>
        <v/>
      </c>
      <c r="O177" s="19">
        <f>H177*Satser!$C$18*G177</f>
        <v/>
      </c>
      <c r="P177" s="19">
        <f>IF(I177="Ja",G177*Satser!$C$20,0)</f>
        <v/>
      </c>
      <c r="Q177" s="19">
        <f>IF(J177="Ja",G177*Satser!$C$19,0)</f>
        <v/>
      </c>
      <c r="R177" s="19">
        <f>K177+N177+O177+P177+Q177</f>
        <v/>
      </c>
    </row>
    <row r="178">
      <c r="B178" s="33" t="n"/>
      <c r="C178" s="4" t="n"/>
      <c r="D178" s="4" t="n"/>
      <c r="E178" s="33" t="n"/>
      <c r="F178" s="4" t="n"/>
      <c r="G178" s="10" t="n"/>
      <c r="H178" s="4" t="n"/>
      <c r="I178" s="5" t="n"/>
      <c r="J178" s="5" t="n"/>
      <c r="K178" s="4" t="n"/>
      <c r="L178" s="11">
        <f>R178</f>
        <v/>
      </c>
      <c r="N178" s="19">
        <f>G178*$D$10</f>
        <v/>
      </c>
      <c r="O178" s="19">
        <f>H178*Satser!$C$18*G178</f>
        <v/>
      </c>
      <c r="P178" s="19">
        <f>IF(I178="Ja",G178*Satser!$C$20,0)</f>
        <v/>
      </c>
      <c r="Q178" s="19">
        <f>IF(J178="Ja",G178*Satser!$C$19,0)</f>
        <v/>
      </c>
      <c r="R178" s="19">
        <f>K178+N178+O178+P178+Q178</f>
        <v/>
      </c>
    </row>
    <row r="179">
      <c r="B179" s="33" t="n"/>
      <c r="C179" s="4" t="n"/>
      <c r="D179" s="4" t="n"/>
      <c r="E179" s="33" t="n"/>
      <c r="F179" s="4" t="n"/>
      <c r="G179" s="10" t="n"/>
      <c r="H179" s="4" t="n"/>
      <c r="I179" s="5" t="n"/>
      <c r="J179" s="5" t="n"/>
      <c r="K179" s="4" t="n"/>
      <c r="L179" s="11">
        <f>R179</f>
        <v/>
      </c>
      <c r="N179" s="19">
        <f>G179*$D$10</f>
        <v/>
      </c>
      <c r="O179" s="19">
        <f>H179*Satser!$C$18*G179</f>
        <v/>
      </c>
      <c r="P179" s="19">
        <f>IF(I179="Ja",G179*Satser!$C$20,0)</f>
        <v/>
      </c>
      <c r="Q179" s="19">
        <f>IF(J179="Ja",G179*Satser!$C$19,0)</f>
        <v/>
      </c>
      <c r="R179" s="19">
        <f>K179+N179+O179+P179+Q179</f>
        <v/>
      </c>
    </row>
    <row r="180">
      <c r="B180" s="33" t="n"/>
      <c r="C180" s="4" t="n"/>
      <c r="D180" s="4" t="n"/>
      <c r="E180" s="33" t="n"/>
      <c r="F180" s="4" t="n"/>
      <c r="G180" s="10" t="n"/>
      <c r="H180" s="4" t="n"/>
      <c r="I180" s="5" t="n"/>
      <c r="J180" s="5" t="n"/>
      <c r="K180" s="4" t="n"/>
      <c r="L180" s="11">
        <f>R180</f>
        <v/>
      </c>
      <c r="N180" s="19">
        <f>G180*$D$10</f>
        <v/>
      </c>
      <c r="O180" s="19">
        <f>H180*Satser!$C$18*G180</f>
        <v/>
      </c>
      <c r="P180" s="19">
        <f>IF(I180="Ja",G180*Satser!$C$20,0)</f>
        <v/>
      </c>
      <c r="Q180" s="19">
        <f>IF(J180="Ja",G180*Satser!$C$19,0)</f>
        <v/>
      </c>
      <c r="R180" s="19">
        <f>K180+N180+O180+P180+Q180</f>
        <v/>
      </c>
    </row>
    <row r="181">
      <c r="B181" s="33" t="n"/>
      <c r="C181" s="4" t="n"/>
      <c r="D181" s="4" t="n"/>
      <c r="E181" s="33" t="n"/>
      <c r="F181" s="4" t="n"/>
      <c r="G181" s="10" t="n"/>
      <c r="H181" s="4" t="n"/>
      <c r="I181" s="5" t="n"/>
      <c r="J181" s="5" t="n"/>
      <c r="K181" s="4" t="n"/>
      <c r="L181" s="11">
        <f>R181</f>
        <v/>
      </c>
      <c r="N181" s="19">
        <f>G181*$D$10</f>
        <v/>
      </c>
      <c r="O181" s="19">
        <f>H181*Satser!$C$18*G181</f>
        <v/>
      </c>
      <c r="P181" s="19">
        <f>IF(I181="Ja",G181*Satser!$C$20,0)</f>
        <v/>
      </c>
      <c r="Q181" s="19">
        <f>IF(J181="Ja",G181*Satser!$C$19,0)</f>
        <v/>
      </c>
      <c r="R181" s="19">
        <f>K181+N181+O181+P181+Q181</f>
        <v/>
      </c>
    </row>
    <row r="182">
      <c r="B182" s="33" t="n"/>
      <c r="C182" s="4" t="n"/>
      <c r="D182" s="4" t="n"/>
      <c r="E182" s="33" t="n"/>
      <c r="F182" s="4" t="n"/>
      <c r="G182" s="10" t="n"/>
      <c r="H182" s="4" t="n"/>
      <c r="I182" s="5" t="n"/>
      <c r="J182" s="5" t="n"/>
      <c r="K182" s="4" t="n"/>
      <c r="L182" s="11">
        <f>R182</f>
        <v/>
      </c>
      <c r="N182" s="19">
        <f>G182*$D$10</f>
        <v/>
      </c>
      <c r="O182" s="19">
        <f>H182*Satser!$C$18*G182</f>
        <v/>
      </c>
      <c r="P182" s="19">
        <f>IF(I182="Ja",G182*Satser!$C$20,0)</f>
        <v/>
      </c>
      <c r="Q182" s="19">
        <f>IF(J182="Ja",G182*Satser!$C$19,0)</f>
        <v/>
      </c>
      <c r="R182" s="19">
        <f>K182+N182+O182+P182+Q182</f>
        <v/>
      </c>
    </row>
    <row r="183">
      <c r="B183" s="33" t="n"/>
      <c r="C183" s="4" t="n"/>
      <c r="D183" s="4" t="n"/>
      <c r="E183" s="33" t="n"/>
      <c r="F183" s="4" t="n"/>
      <c r="G183" s="10" t="n"/>
      <c r="H183" s="4" t="n"/>
      <c r="I183" s="5" t="n"/>
      <c r="J183" s="5" t="n"/>
      <c r="K183" s="4" t="n"/>
      <c r="L183" s="11">
        <f>R183</f>
        <v/>
      </c>
      <c r="N183" s="19">
        <f>G183*$D$10</f>
        <v/>
      </c>
      <c r="O183" s="19">
        <f>H183*Satser!$C$18*G183</f>
        <v/>
      </c>
      <c r="P183" s="19">
        <f>IF(I183="Ja",G183*Satser!$C$20,0)</f>
        <v/>
      </c>
      <c r="Q183" s="19">
        <f>IF(J183="Ja",G183*Satser!$C$19,0)</f>
        <v/>
      </c>
      <c r="R183" s="19">
        <f>K183+N183+O183+P183+Q183</f>
        <v/>
      </c>
    </row>
    <row r="184">
      <c r="B184" s="33" t="n"/>
      <c r="C184" s="4" t="n"/>
      <c r="D184" s="4" t="n"/>
      <c r="E184" s="33" t="n"/>
      <c r="F184" s="4" t="n"/>
      <c r="G184" s="10" t="n"/>
      <c r="H184" s="4" t="n"/>
      <c r="I184" s="5" t="n"/>
      <c r="J184" s="5" t="n"/>
      <c r="K184" s="4" t="n"/>
      <c r="L184" s="11">
        <f>R184</f>
        <v/>
      </c>
      <c r="N184" s="19">
        <f>G184*$D$10</f>
        <v/>
      </c>
      <c r="O184" s="19">
        <f>H184*Satser!$C$18*G184</f>
        <v/>
      </c>
      <c r="P184" s="19">
        <f>IF(I184="Ja",G184*Satser!$C$20,0)</f>
        <v/>
      </c>
      <c r="Q184" s="19">
        <f>IF(J184="Ja",G184*Satser!$C$19,0)</f>
        <v/>
      </c>
      <c r="R184" s="19">
        <f>K184+N184+O184+P184+Q184</f>
        <v/>
      </c>
    </row>
    <row r="185">
      <c r="B185" s="33" t="n"/>
      <c r="C185" s="4" t="n"/>
      <c r="D185" s="4" t="n"/>
      <c r="E185" s="33" t="n"/>
      <c r="F185" s="4" t="n"/>
      <c r="G185" s="10" t="n"/>
      <c r="H185" s="4" t="n"/>
      <c r="I185" s="5" t="n"/>
      <c r="J185" s="5" t="n"/>
      <c r="K185" s="4" t="n"/>
      <c r="L185" s="11">
        <f>R185</f>
        <v/>
      </c>
      <c r="N185" s="19">
        <f>G185*$D$10</f>
        <v/>
      </c>
      <c r="O185" s="19">
        <f>H185*Satser!$C$18*G185</f>
        <v/>
      </c>
      <c r="P185" s="19">
        <f>IF(I185="Ja",G185*Satser!$C$20,0)</f>
        <v/>
      </c>
      <c r="Q185" s="19">
        <f>IF(J185="Ja",G185*Satser!$C$19,0)</f>
        <v/>
      </c>
      <c r="R185" s="19">
        <f>K185+N185+O185+P185+Q185</f>
        <v/>
      </c>
    </row>
    <row r="186">
      <c r="B186" s="33" t="n"/>
      <c r="C186" s="4" t="n"/>
      <c r="D186" s="4" t="n"/>
      <c r="E186" s="33" t="n"/>
      <c r="F186" s="4" t="n"/>
      <c r="G186" s="10" t="n"/>
      <c r="H186" s="4" t="n"/>
      <c r="I186" s="5" t="n"/>
      <c r="J186" s="5" t="n"/>
      <c r="K186" s="4" t="n"/>
      <c r="L186" s="11">
        <f>R186</f>
        <v/>
      </c>
      <c r="N186" s="19">
        <f>G186*$D$10</f>
        <v/>
      </c>
      <c r="O186" s="19">
        <f>H186*Satser!$C$18*G186</f>
        <v/>
      </c>
      <c r="P186" s="19">
        <f>IF(I186="Ja",G186*Satser!$C$20,0)</f>
        <v/>
      </c>
      <c r="Q186" s="19">
        <f>IF(J186="Ja",G186*Satser!$C$19,0)</f>
        <v/>
      </c>
      <c r="R186" s="19">
        <f>K186+N186+O186+P186+Q186</f>
        <v/>
      </c>
    </row>
    <row r="187">
      <c r="B187" s="33" t="n"/>
      <c r="C187" s="4" t="n"/>
      <c r="D187" s="4" t="n"/>
      <c r="E187" s="33" t="n"/>
      <c r="F187" s="4" t="n"/>
      <c r="G187" s="10" t="n"/>
      <c r="H187" s="4" t="n"/>
      <c r="I187" s="5" t="n"/>
      <c r="J187" s="5" t="n"/>
      <c r="K187" s="4" t="n"/>
      <c r="L187" s="11">
        <f>R187</f>
        <v/>
      </c>
      <c r="N187" s="19">
        <f>G187*$D$10</f>
        <v/>
      </c>
      <c r="O187" s="19">
        <f>H187*Satser!$C$18*G187</f>
        <v/>
      </c>
      <c r="P187" s="19">
        <f>IF(I187="Ja",G187*Satser!$C$20,0)</f>
        <v/>
      </c>
      <c r="Q187" s="19">
        <f>IF(J187="Ja",G187*Satser!$C$19,0)</f>
        <v/>
      </c>
      <c r="R187" s="19">
        <f>K187+N187+O187+P187+Q187</f>
        <v/>
      </c>
    </row>
    <row r="188">
      <c r="B188" s="33" t="n"/>
      <c r="C188" s="4" t="n"/>
      <c r="D188" s="4" t="n"/>
      <c r="E188" s="33" t="n"/>
      <c r="F188" s="4" t="n"/>
      <c r="G188" s="10" t="n"/>
      <c r="H188" s="4" t="n"/>
      <c r="I188" s="5" t="n"/>
      <c r="J188" s="5" t="n"/>
      <c r="K188" s="4" t="n"/>
      <c r="L188" s="11">
        <f>R188</f>
        <v/>
      </c>
      <c r="N188" s="19">
        <f>G188*$D$10</f>
        <v/>
      </c>
      <c r="O188" s="19">
        <f>H188*Satser!$C$18*G188</f>
        <v/>
      </c>
      <c r="P188" s="19">
        <f>IF(I188="Ja",G188*Satser!$C$20,0)</f>
        <v/>
      </c>
      <c r="Q188" s="19">
        <f>IF(J188="Ja",G188*Satser!$C$19,0)</f>
        <v/>
      </c>
      <c r="R188" s="19">
        <f>K188+N188+O188+P188+Q188</f>
        <v/>
      </c>
    </row>
    <row r="189">
      <c r="B189" s="33" t="n"/>
      <c r="C189" s="4" t="n"/>
      <c r="D189" s="4" t="n"/>
      <c r="E189" s="33" t="n"/>
      <c r="F189" s="4" t="n"/>
      <c r="G189" s="10" t="n"/>
      <c r="H189" s="4" t="n"/>
      <c r="I189" s="5" t="n"/>
      <c r="J189" s="5" t="n"/>
      <c r="K189" s="4" t="n"/>
      <c r="L189" s="11">
        <f>R189</f>
        <v/>
      </c>
      <c r="N189" s="19">
        <f>G189*$D$10</f>
        <v/>
      </c>
      <c r="O189" s="19">
        <f>H189*Satser!$C$18*G189</f>
        <v/>
      </c>
      <c r="P189" s="19">
        <f>IF(I189="Ja",G189*Satser!$C$20,0)</f>
        <v/>
      </c>
      <c r="Q189" s="19">
        <f>IF(J189="Ja",G189*Satser!$C$19,0)</f>
        <v/>
      </c>
      <c r="R189" s="19">
        <f>K189+N189+O189+P189+Q189</f>
        <v/>
      </c>
    </row>
    <row r="190">
      <c r="B190" s="33" t="n"/>
      <c r="C190" s="4" t="n"/>
      <c r="D190" s="4" t="n"/>
      <c r="E190" s="33" t="n"/>
      <c r="F190" s="4" t="n"/>
      <c r="G190" s="10" t="n"/>
      <c r="H190" s="4" t="n"/>
      <c r="I190" s="5" t="n"/>
      <c r="J190" s="5" t="n"/>
      <c r="K190" s="4" t="n"/>
      <c r="L190" s="11">
        <f>R190</f>
        <v/>
      </c>
      <c r="N190" s="19">
        <f>G190*$D$10</f>
        <v/>
      </c>
      <c r="O190" s="19">
        <f>H190*Satser!$C$18*G190</f>
        <v/>
      </c>
      <c r="P190" s="19">
        <f>IF(I190="Ja",G190*Satser!$C$20,0)</f>
        <v/>
      </c>
      <c r="Q190" s="19">
        <f>IF(J190="Ja",G190*Satser!$C$19,0)</f>
        <v/>
      </c>
      <c r="R190" s="19">
        <f>K190+N190+O190+P190+Q190</f>
        <v/>
      </c>
    </row>
    <row r="191">
      <c r="B191" s="33" t="n"/>
      <c r="C191" s="4" t="n"/>
      <c r="D191" s="4" t="n"/>
      <c r="E191" s="33" t="n"/>
      <c r="F191" s="4" t="n"/>
      <c r="G191" s="10" t="n"/>
      <c r="H191" s="4" t="n"/>
      <c r="I191" s="5" t="n"/>
      <c r="J191" s="5" t="n"/>
      <c r="K191" s="4" t="n"/>
      <c r="L191" s="11">
        <f>R191</f>
        <v/>
      </c>
      <c r="N191" s="19">
        <f>G191*$D$10</f>
        <v/>
      </c>
      <c r="O191" s="19">
        <f>H191*Satser!$C$18*G191</f>
        <v/>
      </c>
      <c r="P191" s="19">
        <f>IF(I191="Ja",G191*Satser!$C$20,0)</f>
        <v/>
      </c>
      <c r="Q191" s="19">
        <f>IF(J191="Ja",G191*Satser!$C$19,0)</f>
        <v/>
      </c>
      <c r="R191" s="19">
        <f>K191+N191+O191+P191+Q191</f>
        <v/>
      </c>
    </row>
    <row r="192">
      <c r="B192" s="33" t="n"/>
      <c r="C192" s="4" t="n"/>
      <c r="D192" s="4" t="n"/>
      <c r="E192" s="33" t="n"/>
      <c r="F192" s="4" t="n"/>
      <c r="G192" s="10" t="n"/>
      <c r="H192" s="4" t="n"/>
      <c r="I192" s="5" t="n"/>
      <c r="J192" s="5" t="n"/>
      <c r="K192" s="4" t="n"/>
      <c r="L192" s="11">
        <f>R192</f>
        <v/>
      </c>
      <c r="N192" s="19">
        <f>G192*$D$10</f>
        <v/>
      </c>
      <c r="O192" s="19">
        <f>H192*Satser!$C$18*G192</f>
        <v/>
      </c>
      <c r="P192" s="19">
        <f>IF(I192="Ja",G192*Satser!$C$20,0)</f>
        <v/>
      </c>
      <c r="Q192" s="19">
        <f>IF(J192="Ja",G192*Satser!$C$19,0)</f>
        <v/>
      </c>
      <c r="R192" s="19">
        <f>K192+N192+O192+P192+Q192</f>
        <v/>
      </c>
    </row>
    <row r="193">
      <c r="B193" s="33" t="n"/>
      <c r="C193" s="4" t="n"/>
      <c r="D193" s="4" t="n"/>
      <c r="E193" s="33" t="n"/>
      <c r="F193" s="4" t="n"/>
      <c r="G193" s="10" t="n"/>
      <c r="H193" s="4" t="n"/>
      <c r="I193" s="5" t="n"/>
      <c r="J193" s="5" t="n"/>
      <c r="K193" s="4" t="n"/>
      <c r="L193" s="11">
        <f>R193</f>
        <v/>
      </c>
      <c r="N193" s="19">
        <f>G193*$D$10</f>
        <v/>
      </c>
      <c r="O193" s="19">
        <f>H193*Satser!$C$18*G193</f>
        <v/>
      </c>
      <c r="P193" s="19">
        <f>IF(I193="Ja",G193*Satser!$C$20,0)</f>
        <v/>
      </c>
      <c r="Q193" s="19">
        <f>IF(J193="Ja",G193*Satser!$C$19,0)</f>
        <v/>
      </c>
      <c r="R193" s="19">
        <f>K193+N193+O193+P193+Q193</f>
        <v/>
      </c>
    </row>
    <row r="194">
      <c r="B194" s="33" t="n"/>
      <c r="C194" s="4" t="n"/>
      <c r="D194" s="4" t="n"/>
      <c r="E194" s="33" t="n"/>
      <c r="F194" s="4" t="n"/>
      <c r="G194" s="10" t="n"/>
      <c r="H194" s="4" t="n"/>
      <c r="I194" s="5" t="n"/>
      <c r="J194" s="5" t="n"/>
      <c r="K194" s="4" t="n"/>
      <c r="L194" s="11">
        <f>R194</f>
        <v/>
      </c>
      <c r="N194" s="19">
        <f>G194*$D$10</f>
        <v/>
      </c>
      <c r="O194" s="19">
        <f>H194*Satser!$C$18*G194</f>
        <v/>
      </c>
      <c r="P194" s="19">
        <f>IF(I194="Ja",G194*Satser!$C$20,0)</f>
        <v/>
      </c>
      <c r="Q194" s="19">
        <f>IF(J194="Ja",G194*Satser!$C$19,0)</f>
        <v/>
      </c>
      <c r="R194" s="19">
        <f>K194+N194+O194+P194+Q194</f>
        <v/>
      </c>
    </row>
    <row r="195">
      <c r="B195" s="33" t="n"/>
      <c r="C195" s="4" t="n"/>
      <c r="D195" s="4" t="n"/>
      <c r="E195" s="33" t="n"/>
      <c r="F195" s="4" t="n"/>
      <c r="G195" s="10" t="n"/>
      <c r="H195" s="4" t="n"/>
      <c r="I195" s="5" t="n"/>
      <c r="J195" s="5" t="n"/>
      <c r="K195" s="4" t="n"/>
      <c r="L195" s="11">
        <f>R195</f>
        <v/>
      </c>
      <c r="N195" s="19">
        <f>G195*$D$10</f>
        <v/>
      </c>
      <c r="O195" s="19">
        <f>H195*Satser!$C$18*G195</f>
        <v/>
      </c>
      <c r="P195" s="19">
        <f>IF(I195="Ja",G195*Satser!$C$20,0)</f>
        <v/>
      </c>
      <c r="Q195" s="19">
        <f>IF(J195="Ja",G195*Satser!$C$19,0)</f>
        <v/>
      </c>
      <c r="R195" s="19">
        <f>K195+N195+O195+P195+Q195</f>
        <v/>
      </c>
    </row>
    <row r="196">
      <c r="B196" s="33" t="n"/>
      <c r="C196" s="4" t="n"/>
      <c r="D196" s="4" t="n"/>
      <c r="E196" s="33" t="n"/>
      <c r="F196" s="4" t="n"/>
      <c r="G196" s="10" t="n"/>
      <c r="H196" s="4" t="n"/>
      <c r="I196" s="5" t="n"/>
      <c r="J196" s="5" t="n"/>
      <c r="K196" s="4" t="n"/>
      <c r="L196" s="11">
        <f>R196</f>
        <v/>
      </c>
      <c r="N196" s="19">
        <f>G196*$D$10</f>
        <v/>
      </c>
      <c r="O196" s="19">
        <f>H196*Satser!$C$18*G196</f>
        <v/>
      </c>
      <c r="P196" s="19">
        <f>IF(I196="Ja",G196*Satser!$C$20,0)</f>
        <v/>
      </c>
      <c r="Q196" s="19">
        <f>IF(J196="Ja",G196*Satser!$C$19,0)</f>
        <v/>
      </c>
      <c r="R196" s="19">
        <f>K196+N196+O196+P196+Q196</f>
        <v/>
      </c>
    </row>
    <row r="197">
      <c r="B197" s="33" t="n"/>
      <c r="C197" s="4" t="n"/>
      <c r="D197" s="4" t="n"/>
      <c r="E197" s="33" t="n"/>
      <c r="F197" s="4" t="n"/>
      <c r="G197" s="10" t="n"/>
      <c r="H197" s="4" t="n"/>
      <c r="I197" s="5" t="n"/>
      <c r="J197" s="5" t="n"/>
      <c r="K197" s="4" t="n"/>
      <c r="L197" s="11">
        <f>R197</f>
        <v/>
      </c>
      <c r="N197" s="19">
        <f>G197*$D$10</f>
        <v/>
      </c>
      <c r="O197" s="19">
        <f>H197*Satser!$C$18*G197</f>
        <v/>
      </c>
      <c r="P197" s="19">
        <f>IF(I197="Ja",G197*Satser!$C$20,0)</f>
        <v/>
      </c>
      <c r="Q197" s="19">
        <f>IF(J197="Ja",G197*Satser!$C$19,0)</f>
        <v/>
      </c>
      <c r="R197" s="19">
        <f>K197+N197+O197+P197+Q197</f>
        <v/>
      </c>
    </row>
    <row r="198">
      <c r="B198" s="33" t="n"/>
      <c r="C198" s="4" t="n"/>
      <c r="D198" s="4" t="n"/>
      <c r="E198" s="33" t="n"/>
      <c r="F198" s="4" t="n"/>
      <c r="G198" s="10" t="n"/>
      <c r="H198" s="4" t="n"/>
      <c r="I198" s="5" t="n"/>
      <c r="J198" s="5" t="n"/>
      <c r="K198" s="4" t="n"/>
      <c r="L198" s="11">
        <f>R198</f>
        <v/>
      </c>
      <c r="N198" s="19">
        <f>G198*$D$10</f>
        <v/>
      </c>
      <c r="O198" s="19">
        <f>H198*Satser!$C$18*G198</f>
        <v/>
      </c>
      <c r="P198" s="19">
        <f>IF(I198="Ja",G198*Satser!$C$20,0)</f>
        <v/>
      </c>
      <c r="Q198" s="19">
        <f>IF(J198="Ja",G198*Satser!$C$19,0)</f>
        <v/>
      </c>
      <c r="R198" s="19">
        <f>K198+N198+O198+P198+Q198</f>
        <v/>
      </c>
    </row>
    <row r="199">
      <c r="B199" s="33" t="n"/>
      <c r="C199" s="4" t="n"/>
      <c r="D199" s="4" t="n"/>
      <c r="E199" s="33" t="n"/>
      <c r="F199" s="4" t="n"/>
      <c r="G199" s="10" t="n"/>
      <c r="H199" s="4" t="n"/>
      <c r="I199" s="5" t="n"/>
      <c r="J199" s="5" t="n"/>
      <c r="K199" s="4" t="n"/>
      <c r="L199" s="11">
        <f>R199</f>
        <v/>
      </c>
      <c r="N199" s="19">
        <f>G199*$D$10</f>
        <v/>
      </c>
      <c r="O199" s="19">
        <f>H199*Satser!$C$18*G199</f>
        <v/>
      </c>
      <c r="P199" s="19">
        <f>IF(I199="Ja",G199*Satser!$C$20,0)</f>
        <v/>
      </c>
      <c r="Q199" s="19">
        <f>IF(J199="Ja",G199*Satser!$C$19,0)</f>
        <v/>
      </c>
      <c r="R199" s="19">
        <f>K199+N199+O199+P199+Q199</f>
        <v/>
      </c>
    </row>
    <row r="200">
      <c r="B200" s="33" t="n"/>
      <c r="C200" s="4" t="n"/>
      <c r="D200" s="4" t="n"/>
      <c r="E200" s="33" t="n"/>
      <c r="F200" s="4" t="n"/>
      <c r="G200" s="10" t="n"/>
      <c r="H200" s="4" t="n"/>
      <c r="I200" s="5" t="n"/>
      <c r="J200" s="5" t="n"/>
      <c r="K200" s="4" t="n"/>
      <c r="L200" s="11">
        <f>R200</f>
        <v/>
      </c>
      <c r="N200" s="19">
        <f>G200*$D$10</f>
        <v/>
      </c>
      <c r="O200" s="19">
        <f>H200*Satser!$C$18*G200</f>
        <v/>
      </c>
      <c r="P200" s="19">
        <f>IF(I200="Ja",G200*Satser!$C$20,0)</f>
        <v/>
      </c>
      <c r="Q200" s="19">
        <f>IF(J200="Ja",G200*Satser!$C$19,0)</f>
        <v/>
      </c>
      <c r="R200" s="19">
        <f>K200+N200+O200+P200+Q200</f>
        <v/>
      </c>
    </row>
    <row r="201">
      <c r="B201" s="33" t="n"/>
      <c r="C201" s="4" t="n"/>
      <c r="D201" s="4" t="n"/>
      <c r="E201" s="33" t="n"/>
      <c r="F201" s="4" t="n"/>
      <c r="G201" s="10" t="n"/>
      <c r="H201" s="4" t="n"/>
      <c r="I201" s="5" t="n"/>
      <c r="J201" s="5" t="n"/>
      <c r="K201" s="4" t="n"/>
      <c r="L201" s="11">
        <f>R201</f>
        <v/>
      </c>
      <c r="N201" s="19">
        <f>G201*$D$10</f>
        <v/>
      </c>
      <c r="O201" s="19">
        <f>H201*Satser!$C$18*G201</f>
        <v/>
      </c>
      <c r="P201" s="19">
        <f>IF(I201="Ja",G201*Satser!$C$20,0)</f>
        <v/>
      </c>
      <c r="Q201" s="19">
        <f>IF(J201="Ja",G201*Satser!$C$19,0)</f>
        <v/>
      </c>
      <c r="R201" s="19">
        <f>K201+N201+O201+P201+Q201</f>
        <v/>
      </c>
    </row>
    <row r="202">
      <c r="B202" s="33" t="n"/>
      <c r="C202" s="4" t="n"/>
      <c r="D202" s="4" t="n"/>
      <c r="E202" s="33" t="n"/>
      <c r="F202" s="4" t="n"/>
      <c r="G202" s="10" t="n"/>
      <c r="H202" s="4" t="n"/>
      <c r="I202" s="5" t="n"/>
      <c r="J202" s="5" t="n"/>
      <c r="K202" s="4" t="n"/>
      <c r="L202" s="11">
        <f>R202</f>
        <v/>
      </c>
      <c r="N202" s="19">
        <f>G202*$D$10</f>
        <v/>
      </c>
      <c r="O202" s="19">
        <f>H202*Satser!$C$18*G202</f>
        <v/>
      </c>
      <c r="P202" s="19">
        <f>IF(I202="Ja",G202*Satser!$C$20,0)</f>
        <v/>
      </c>
      <c r="Q202" s="19">
        <f>IF(J202="Ja",G202*Satser!$C$19,0)</f>
        <v/>
      </c>
      <c r="R202" s="19">
        <f>K202+N202+O202+P202+Q202</f>
        <v/>
      </c>
    </row>
    <row r="203">
      <c r="B203" s="33" t="n"/>
      <c r="C203" s="4" t="n"/>
      <c r="D203" s="4" t="n"/>
      <c r="E203" s="33" t="n"/>
      <c r="F203" s="4" t="n"/>
      <c r="G203" s="10" t="n"/>
      <c r="H203" s="4" t="n"/>
      <c r="I203" s="5" t="n"/>
      <c r="J203" s="5" t="n"/>
      <c r="K203" s="4" t="n"/>
      <c r="L203" s="11">
        <f>R203</f>
        <v/>
      </c>
      <c r="N203" s="19">
        <f>G203*$D$10</f>
        <v/>
      </c>
      <c r="O203" s="19">
        <f>H203*Satser!$C$18*G203</f>
        <v/>
      </c>
      <c r="P203" s="19">
        <f>IF(I203="Ja",G203*Satser!$C$20,0)</f>
        <v/>
      </c>
      <c r="Q203" s="19">
        <f>IF(J203="Ja",G203*Satser!$C$19,0)</f>
        <v/>
      </c>
      <c r="R203" s="19">
        <f>K203+N203+O203+P203+Q203</f>
        <v/>
      </c>
    </row>
    <row r="204">
      <c r="B204" s="33" t="n"/>
      <c r="C204" s="4" t="n"/>
      <c r="D204" s="4" t="n"/>
      <c r="E204" s="33" t="n"/>
      <c r="F204" s="4" t="n"/>
      <c r="G204" s="10" t="n"/>
      <c r="H204" s="4" t="n"/>
      <c r="I204" s="5" t="n"/>
      <c r="J204" s="5" t="n"/>
      <c r="K204" s="4" t="n"/>
      <c r="L204" s="11">
        <f>R204</f>
        <v/>
      </c>
      <c r="N204" s="19">
        <f>G204*$D$10</f>
        <v/>
      </c>
      <c r="O204" s="19">
        <f>H204*Satser!$C$18*G204</f>
        <v/>
      </c>
      <c r="P204" s="19">
        <f>IF(I204="Ja",G204*Satser!$C$20,0)</f>
        <v/>
      </c>
      <c r="Q204" s="19">
        <f>IF(J204="Ja",G204*Satser!$C$19,0)</f>
        <v/>
      </c>
      <c r="R204" s="19">
        <f>K204+N204+O204+P204+Q204</f>
        <v/>
      </c>
    </row>
    <row r="205">
      <c r="B205" s="33" t="n"/>
      <c r="C205" s="4" t="n"/>
      <c r="D205" s="4" t="n"/>
      <c r="E205" s="33" t="n"/>
      <c r="F205" s="4" t="n"/>
      <c r="G205" s="10" t="n"/>
      <c r="H205" s="4" t="n"/>
      <c r="I205" s="5" t="n"/>
      <c r="J205" s="5" t="n"/>
      <c r="K205" s="4" t="n"/>
      <c r="L205" s="11">
        <f>R205</f>
        <v/>
      </c>
      <c r="N205" s="19">
        <f>G205*$D$10</f>
        <v/>
      </c>
      <c r="O205" s="19">
        <f>H205*Satser!$C$18*G205</f>
        <v/>
      </c>
      <c r="P205" s="19">
        <f>IF(I205="Ja",G205*Satser!$C$20,0)</f>
        <v/>
      </c>
      <c r="Q205" s="19">
        <f>IF(J205="Ja",G205*Satser!$C$19,0)</f>
        <v/>
      </c>
      <c r="R205" s="19">
        <f>K205+N205+O205+P205+Q205</f>
        <v/>
      </c>
    </row>
    <row r="206">
      <c r="B206" s="33" t="n"/>
      <c r="C206" s="4" t="n"/>
      <c r="D206" s="4" t="n"/>
      <c r="E206" s="33" t="n"/>
      <c r="F206" s="4" t="n"/>
      <c r="G206" s="10" t="n"/>
      <c r="H206" s="4" t="n"/>
      <c r="I206" s="5" t="n"/>
      <c r="J206" s="5" t="n"/>
      <c r="K206" s="4" t="n"/>
      <c r="L206" s="11">
        <f>R206</f>
        <v/>
      </c>
      <c r="N206" s="19">
        <f>G206*$D$10</f>
        <v/>
      </c>
      <c r="O206" s="19">
        <f>H206*Satser!$C$18*G206</f>
        <v/>
      </c>
      <c r="P206" s="19">
        <f>IF(I206="Ja",G206*Satser!$C$20,0)</f>
        <v/>
      </c>
      <c r="Q206" s="19">
        <f>IF(J206="Ja",G206*Satser!$C$19,0)</f>
        <v/>
      </c>
      <c r="R206" s="19">
        <f>K206+N206+O206+P206+Q206</f>
        <v/>
      </c>
    </row>
    <row r="207">
      <c r="B207" s="33" t="n"/>
      <c r="C207" s="4" t="n"/>
      <c r="D207" s="4" t="n"/>
      <c r="E207" s="33" t="n"/>
      <c r="F207" s="4" t="n"/>
      <c r="G207" s="10" t="n"/>
      <c r="H207" s="4" t="n"/>
      <c r="I207" s="5" t="n"/>
      <c r="J207" s="5" t="n"/>
      <c r="K207" s="4" t="n"/>
      <c r="L207" s="11">
        <f>R207</f>
        <v/>
      </c>
      <c r="N207" s="19">
        <f>G207*$D$10</f>
        <v/>
      </c>
      <c r="O207" s="19">
        <f>H207*Satser!$C$18*G207</f>
        <v/>
      </c>
      <c r="P207" s="19">
        <f>IF(I207="Ja",G207*Satser!$C$20,0)</f>
        <v/>
      </c>
      <c r="Q207" s="19">
        <f>IF(J207="Ja",G207*Satser!$C$19,0)</f>
        <v/>
      </c>
      <c r="R207" s="19">
        <f>K207+N207+O207+P207+Q207</f>
        <v/>
      </c>
    </row>
    <row r="208">
      <c r="B208" s="33" t="n"/>
      <c r="C208" s="4" t="n"/>
      <c r="D208" s="4" t="n"/>
      <c r="E208" s="33" t="n"/>
      <c r="F208" s="4" t="n"/>
      <c r="G208" s="10" t="n"/>
      <c r="H208" s="4" t="n"/>
      <c r="I208" s="5" t="n"/>
      <c r="J208" s="5" t="n"/>
      <c r="K208" s="4" t="n"/>
      <c r="L208" s="11">
        <f>R208</f>
        <v/>
      </c>
      <c r="N208" s="19">
        <f>G208*$D$10</f>
        <v/>
      </c>
      <c r="O208" s="19">
        <f>H208*Satser!$C$18*G208</f>
        <v/>
      </c>
      <c r="P208" s="19">
        <f>IF(I208="Ja",G208*Satser!$C$20,0)</f>
        <v/>
      </c>
      <c r="Q208" s="19">
        <f>IF(J208="Ja",G208*Satser!$C$19,0)</f>
        <v/>
      </c>
      <c r="R208" s="19">
        <f>K208+N208+O208+P208+Q208</f>
        <v/>
      </c>
    </row>
    <row r="209">
      <c r="B209" s="33" t="n"/>
      <c r="C209" s="4" t="n"/>
      <c r="D209" s="4" t="n"/>
      <c r="E209" s="33" t="n"/>
      <c r="F209" s="4" t="n"/>
      <c r="G209" s="10" t="n"/>
      <c r="H209" s="4" t="n"/>
      <c r="I209" s="5" t="n"/>
      <c r="J209" s="5" t="n"/>
      <c r="K209" s="4" t="n"/>
      <c r="L209" s="11">
        <f>R209</f>
        <v/>
      </c>
      <c r="N209" s="19">
        <f>G209*$D$10</f>
        <v/>
      </c>
      <c r="O209" s="19">
        <f>H209*Satser!$C$18*G209</f>
        <v/>
      </c>
      <c r="P209" s="19">
        <f>IF(I209="Ja",G209*Satser!$C$20,0)</f>
        <v/>
      </c>
      <c r="Q209" s="19">
        <f>IF(J209="Ja",G209*Satser!$C$19,0)</f>
        <v/>
      </c>
      <c r="R209" s="19">
        <f>K209+N209+O209+P209+Q209</f>
        <v/>
      </c>
    </row>
    <row r="210">
      <c r="B210" s="33" t="n"/>
      <c r="C210" s="4" t="n"/>
      <c r="D210" s="4" t="n"/>
      <c r="E210" s="33" t="n"/>
      <c r="F210" s="4" t="n"/>
      <c r="G210" s="10" t="n"/>
      <c r="H210" s="4" t="n"/>
      <c r="I210" s="5" t="n"/>
      <c r="J210" s="5" t="n"/>
      <c r="K210" s="4" t="n"/>
      <c r="L210" s="11">
        <f>R210</f>
        <v/>
      </c>
      <c r="N210" s="19">
        <f>G210*$D$10</f>
        <v/>
      </c>
      <c r="O210" s="19">
        <f>H210*Satser!$C$18*G210</f>
        <v/>
      </c>
      <c r="P210" s="19">
        <f>IF(I210="Ja",G210*Satser!$C$20,0)</f>
        <v/>
      </c>
      <c r="Q210" s="19">
        <f>IF(J210="Ja",G210*Satser!$C$19,0)</f>
        <v/>
      </c>
      <c r="R210" s="19">
        <f>K210+N210+O210+P210+Q210</f>
        <v/>
      </c>
    </row>
    <row r="211">
      <c r="B211" s="33" t="n"/>
      <c r="C211" s="4" t="n"/>
      <c r="D211" s="4" t="n"/>
      <c r="E211" s="33" t="n"/>
      <c r="F211" s="4" t="n"/>
      <c r="G211" s="10" t="n"/>
      <c r="H211" s="4" t="n"/>
      <c r="I211" s="5" t="n"/>
      <c r="J211" s="5" t="n"/>
      <c r="K211" s="4" t="n"/>
      <c r="L211" s="11">
        <f>R211</f>
        <v/>
      </c>
      <c r="N211" s="19">
        <f>G211*$D$10</f>
        <v/>
      </c>
      <c r="O211" s="19">
        <f>H211*Satser!$C$18*G211</f>
        <v/>
      </c>
      <c r="P211" s="19">
        <f>IF(I211="Ja",G211*Satser!$C$20,0)</f>
        <v/>
      </c>
      <c r="Q211" s="19">
        <f>IF(J211="Ja",G211*Satser!$C$19,0)</f>
        <v/>
      </c>
      <c r="R211" s="19">
        <f>K211+N211+O211+P211+Q211</f>
        <v/>
      </c>
    </row>
    <row r="212">
      <c r="B212" s="33" t="n"/>
      <c r="C212" s="4" t="n"/>
      <c r="D212" s="4" t="n"/>
      <c r="E212" s="33" t="n"/>
      <c r="F212" s="4" t="n"/>
      <c r="G212" s="10" t="n"/>
      <c r="H212" s="4" t="n"/>
      <c r="I212" s="5" t="n"/>
      <c r="J212" s="5" t="n"/>
      <c r="K212" s="4" t="n"/>
      <c r="L212" s="11">
        <f>R212</f>
        <v/>
      </c>
      <c r="N212" s="19">
        <f>G212*$D$10</f>
        <v/>
      </c>
      <c r="O212" s="19">
        <f>H212*Satser!$C$18*G212</f>
        <v/>
      </c>
      <c r="P212" s="19">
        <f>IF(I212="Ja",G212*Satser!$C$20,0)</f>
        <v/>
      </c>
      <c r="Q212" s="19">
        <f>IF(J212="Ja",G212*Satser!$C$19,0)</f>
        <v/>
      </c>
      <c r="R212" s="19">
        <f>K212+N212+O212+P212+Q212</f>
        <v/>
      </c>
    </row>
    <row r="213">
      <c r="B213" s="33" t="n"/>
      <c r="C213" s="4" t="n"/>
      <c r="D213" s="4" t="n"/>
      <c r="E213" s="33" t="n"/>
      <c r="F213" s="4" t="n"/>
      <c r="G213" s="10" t="n"/>
      <c r="H213" s="4" t="n"/>
      <c r="I213" s="5" t="n"/>
      <c r="J213" s="5" t="n"/>
      <c r="K213" s="4" t="n"/>
      <c r="L213" s="11">
        <f>R213</f>
        <v/>
      </c>
      <c r="N213" s="19">
        <f>G213*$D$10</f>
        <v/>
      </c>
      <c r="O213" s="19">
        <f>H213*Satser!$C$18*G213</f>
        <v/>
      </c>
      <c r="P213" s="19">
        <f>IF(I213="Ja",G213*Satser!$C$20,0)</f>
        <v/>
      </c>
      <c r="Q213" s="19">
        <f>IF(J213="Ja",G213*Satser!$C$19,0)</f>
        <v/>
      </c>
      <c r="R213" s="19">
        <f>K213+N213+O213+P213+Q213</f>
        <v/>
      </c>
    </row>
    <row r="214">
      <c r="B214" s="33" t="n"/>
      <c r="C214" s="4" t="n"/>
      <c r="D214" s="4" t="n"/>
      <c r="E214" s="33" t="n"/>
      <c r="F214" s="4" t="n"/>
      <c r="G214" s="10" t="n"/>
      <c r="H214" s="4" t="n"/>
      <c r="I214" s="5" t="n"/>
      <c r="J214" s="5" t="n"/>
      <c r="K214" s="4" t="n"/>
      <c r="L214" s="11">
        <f>R214</f>
        <v/>
      </c>
      <c r="N214" s="19">
        <f>G214*$D$10</f>
        <v/>
      </c>
      <c r="O214" s="19">
        <f>H214*Satser!$C$18*G214</f>
        <v/>
      </c>
      <c r="P214" s="19">
        <f>IF(I214="Ja",G214*Satser!$C$20,0)</f>
        <v/>
      </c>
      <c r="Q214" s="19">
        <f>IF(J214="Ja",G214*Satser!$C$19,0)</f>
        <v/>
      </c>
      <c r="R214" s="19">
        <f>K214+N214+O214+P214+Q214</f>
        <v/>
      </c>
    </row>
    <row r="215">
      <c r="B215" s="33" t="n"/>
      <c r="C215" s="4" t="n"/>
      <c r="D215" s="4" t="n"/>
      <c r="E215" s="33" t="n"/>
      <c r="F215" s="4" t="n"/>
      <c r="G215" s="10" t="n"/>
      <c r="H215" s="4" t="n"/>
      <c r="I215" s="5" t="n"/>
      <c r="J215" s="5" t="n"/>
      <c r="K215" s="4" t="n"/>
      <c r="L215" s="11">
        <f>R215</f>
        <v/>
      </c>
      <c r="N215" s="19">
        <f>G215*$D$10</f>
        <v/>
      </c>
      <c r="O215" s="19">
        <f>H215*Satser!$C$18*G215</f>
        <v/>
      </c>
      <c r="P215" s="19">
        <f>IF(I215="Ja",G215*Satser!$C$20,0)</f>
        <v/>
      </c>
      <c r="Q215" s="19">
        <f>IF(J215="Ja",G215*Satser!$C$19,0)</f>
        <v/>
      </c>
      <c r="R215" s="19">
        <f>K215+N215+O215+P215+Q215</f>
        <v/>
      </c>
    </row>
    <row r="216">
      <c r="B216" s="33" t="n"/>
      <c r="C216" s="4" t="n"/>
      <c r="D216" s="4" t="n"/>
      <c r="E216" s="33" t="n"/>
      <c r="F216" s="4" t="n"/>
      <c r="G216" s="10" t="n"/>
      <c r="H216" s="4" t="n"/>
      <c r="I216" s="5" t="n"/>
      <c r="J216" s="5" t="n"/>
      <c r="K216" s="4" t="n"/>
      <c r="L216" s="11">
        <f>R216</f>
        <v/>
      </c>
      <c r="N216" s="19">
        <f>G216*$D$10</f>
        <v/>
      </c>
      <c r="O216" s="19">
        <f>H216*Satser!$C$18*G216</f>
        <v/>
      </c>
      <c r="P216" s="19">
        <f>IF(I216="Ja",G216*Satser!$C$20,0)</f>
        <v/>
      </c>
      <c r="Q216" s="19">
        <f>IF(J216="Ja",G216*Satser!$C$19,0)</f>
        <v/>
      </c>
      <c r="R216" s="19">
        <f>K216+N216+O216+P216+Q216</f>
        <v/>
      </c>
    </row>
    <row r="217">
      <c r="B217" s="33" t="n"/>
      <c r="C217" s="4" t="n"/>
      <c r="D217" s="4" t="n"/>
      <c r="E217" s="33" t="n"/>
      <c r="F217" s="4" t="n"/>
      <c r="G217" s="10" t="n"/>
      <c r="H217" s="4" t="n"/>
      <c r="I217" s="5" t="n"/>
      <c r="J217" s="5" t="n"/>
      <c r="K217" s="4" t="n"/>
      <c r="L217" s="11">
        <f>R217</f>
        <v/>
      </c>
      <c r="N217" s="19">
        <f>G217*$D$10</f>
        <v/>
      </c>
      <c r="O217" s="19">
        <f>H217*Satser!$C$18*G217</f>
        <v/>
      </c>
      <c r="P217" s="19">
        <f>IF(I217="Ja",G217*Satser!$C$20,0)</f>
        <v/>
      </c>
      <c r="Q217" s="19">
        <f>IF(J217="Ja",G217*Satser!$C$19,0)</f>
        <v/>
      </c>
      <c r="R217" s="19">
        <f>K217+N217+O217+P217+Q217</f>
        <v/>
      </c>
    </row>
    <row r="218">
      <c r="B218" s="33" t="n"/>
      <c r="C218" s="4" t="n"/>
      <c r="D218" s="4" t="n"/>
      <c r="E218" s="33" t="n"/>
      <c r="F218" s="4" t="n"/>
      <c r="G218" s="10" t="n"/>
      <c r="H218" s="4" t="n"/>
      <c r="I218" s="5" t="n"/>
      <c r="J218" s="5" t="n"/>
      <c r="K218" s="4" t="n"/>
      <c r="L218" s="11">
        <f>R218</f>
        <v/>
      </c>
      <c r="N218" s="19">
        <f>G218*$D$10</f>
        <v/>
      </c>
      <c r="O218" s="19">
        <f>H218*Satser!$C$18*G218</f>
        <v/>
      </c>
      <c r="P218" s="19">
        <f>IF(I218="Ja",G218*Satser!$C$20,0)</f>
        <v/>
      </c>
      <c r="Q218" s="19">
        <f>IF(J218="Ja",G218*Satser!$C$19,0)</f>
        <v/>
      </c>
      <c r="R218" s="19">
        <f>K218+N218+O218+P218+Q218</f>
        <v/>
      </c>
    </row>
    <row r="219">
      <c r="B219" s="33" t="n"/>
      <c r="C219" s="4" t="n"/>
      <c r="D219" s="4" t="n"/>
      <c r="E219" s="33" t="n"/>
      <c r="F219" s="4" t="n"/>
      <c r="G219" s="10" t="n"/>
      <c r="H219" s="4" t="n"/>
      <c r="I219" s="5" t="n"/>
      <c r="J219" s="5" t="n"/>
      <c r="K219" s="4" t="n"/>
      <c r="L219" s="11">
        <f>R219</f>
        <v/>
      </c>
      <c r="N219" s="19">
        <f>G219*$D$10</f>
        <v/>
      </c>
      <c r="O219" s="19">
        <f>H219*Satser!$C$18*G219</f>
        <v/>
      </c>
      <c r="P219" s="19">
        <f>IF(I219="Ja",G219*Satser!$C$20,0)</f>
        <v/>
      </c>
      <c r="Q219" s="19">
        <f>IF(J219="Ja",G219*Satser!$C$19,0)</f>
        <v/>
      </c>
      <c r="R219" s="19">
        <f>K219+N219+O219+P219+Q219</f>
        <v/>
      </c>
    </row>
    <row r="220">
      <c r="B220" s="33" t="n"/>
      <c r="C220" s="4" t="n"/>
      <c r="D220" s="4" t="n"/>
      <c r="E220" s="33" t="n"/>
      <c r="F220" s="4" t="n"/>
      <c r="G220" s="10" t="n"/>
      <c r="H220" s="4" t="n"/>
      <c r="I220" s="5" t="n"/>
      <c r="J220" s="5" t="n"/>
      <c r="K220" s="4" t="n"/>
      <c r="L220" s="11">
        <f>R220</f>
        <v/>
      </c>
      <c r="N220" s="19">
        <f>G220*$D$10</f>
        <v/>
      </c>
      <c r="O220" s="19">
        <f>H220*Satser!$C$18*G220</f>
        <v/>
      </c>
      <c r="P220" s="19">
        <f>IF(I220="Ja",G220*Satser!$C$20,0)</f>
        <v/>
      </c>
      <c r="Q220" s="19">
        <f>IF(J220="Ja",G220*Satser!$C$19,0)</f>
        <v/>
      </c>
      <c r="R220" s="19">
        <f>K220+N220+O220+P220+Q220</f>
        <v/>
      </c>
    </row>
    <row r="221">
      <c r="B221" s="33" t="n"/>
      <c r="C221" s="4" t="n"/>
      <c r="D221" s="4" t="n"/>
      <c r="E221" s="33" t="n"/>
      <c r="F221" s="4" t="n"/>
      <c r="G221" s="10" t="n"/>
      <c r="H221" s="4" t="n"/>
      <c r="I221" s="5" t="n"/>
      <c r="J221" s="5" t="n"/>
      <c r="K221" s="4" t="n"/>
      <c r="L221" s="11">
        <f>R221</f>
        <v/>
      </c>
      <c r="N221" s="19">
        <f>G221*$D$10</f>
        <v/>
      </c>
      <c r="O221" s="19">
        <f>H221*Satser!$C$18*G221</f>
        <v/>
      </c>
      <c r="P221" s="19">
        <f>IF(I221="Ja",G221*Satser!$C$20,0)</f>
        <v/>
      </c>
      <c r="Q221" s="19">
        <f>IF(J221="Ja",G221*Satser!$C$19,0)</f>
        <v/>
      </c>
      <c r="R221" s="19">
        <f>K221+N221+O221+P221+Q221</f>
        <v/>
      </c>
    </row>
    <row r="222">
      <c r="B222" s="33" t="n"/>
      <c r="C222" s="4" t="n"/>
      <c r="D222" s="4" t="n"/>
      <c r="E222" s="33" t="n"/>
      <c r="F222" s="4" t="n"/>
      <c r="G222" s="10" t="n"/>
      <c r="H222" s="4" t="n"/>
      <c r="I222" s="5" t="n"/>
      <c r="J222" s="5" t="n"/>
      <c r="K222" s="4" t="n"/>
      <c r="L222" s="11">
        <f>R222</f>
        <v/>
      </c>
      <c r="N222" s="19">
        <f>G222*$D$10</f>
        <v/>
      </c>
      <c r="O222" s="19">
        <f>H222*Satser!$C$18*G222</f>
        <v/>
      </c>
      <c r="P222" s="19">
        <f>IF(I222="Ja",G222*Satser!$C$20,0)</f>
        <v/>
      </c>
      <c r="Q222" s="19">
        <f>IF(J222="Ja",G222*Satser!$C$19,0)</f>
        <v/>
      </c>
      <c r="R222" s="19">
        <f>K222+N222+O222+P222+Q222</f>
        <v/>
      </c>
    </row>
    <row r="223">
      <c r="B223" s="33" t="n"/>
      <c r="C223" s="4" t="n"/>
      <c r="D223" s="4" t="n"/>
      <c r="E223" s="33" t="n"/>
      <c r="F223" s="4" t="n"/>
      <c r="G223" s="10" t="n"/>
      <c r="H223" s="4" t="n"/>
      <c r="I223" s="5" t="n"/>
      <c r="J223" s="5" t="n"/>
      <c r="K223" s="4" t="n"/>
      <c r="L223" s="11">
        <f>R223</f>
        <v/>
      </c>
      <c r="N223" s="19">
        <f>G223*$D$10</f>
        <v/>
      </c>
      <c r="O223" s="19">
        <f>H223*Satser!$C$18*G223</f>
        <v/>
      </c>
      <c r="P223" s="19">
        <f>IF(I223="Ja",G223*Satser!$C$20,0)</f>
        <v/>
      </c>
      <c r="Q223" s="19">
        <f>IF(J223="Ja",G223*Satser!$C$19,0)</f>
        <v/>
      </c>
      <c r="R223" s="19">
        <f>K223+N223+O223+P223+Q223</f>
        <v/>
      </c>
    </row>
    <row r="224">
      <c r="B224" s="33" t="n"/>
      <c r="C224" s="4" t="n"/>
      <c r="D224" s="4" t="n"/>
      <c r="E224" s="33" t="n"/>
      <c r="F224" s="4" t="n"/>
      <c r="G224" s="10" t="n"/>
      <c r="H224" s="4" t="n"/>
      <c r="I224" s="5" t="n"/>
      <c r="J224" s="5" t="n"/>
      <c r="K224" s="4" t="n"/>
      <c r="L224" s="11">
        <f>R224</f>
        <v/>
      </c>
      <c r="N224" s="19">
        <f>G224*$D$10</f>
        <v/>
      </c>
      <c r="O224" s="19">
        <f>H224*Satser!$C$18*G224</f>
        <v/>
      </c>
      <c r="P224" s="19">
        <f>IF(I224="Ja",G224*Satser!$C$20,0)</f>
        <v/>
      </c>
      <c r="Q224" s="19">
        <f>IF(J224="Ja",G224*Satser!$C$19,0)</f>
        <v/>
      </c>
      <c r="R224" s="19">
        <f>K224+N224+O224+P224+Q224</f>
        <v/>
      </c>
    </row>
    <row r="225">
      <c r="B225" s="33" t="n"/>
      <c r="C225" s="4" t="n"/>
      <c r="D225" s="4" t="n"/>
      <c r="E225" s="33" t="n"/>
      <c r="F225" s="4" t="n"/>
      <c r="G225" s="10" t="n"/>
      <c r="H225" s="4" t="n"/>
      <c r="I225" s="5" t="n"/>
      <c r="J225" s="5" t="n"/>
      <c r="K225" s="4" t="n"/>
      <c r="L225" s="11">
        <f>R225</f>
        <v/>
      </c>
      <c r="N225" s="19">
        <f>G225*$D$10</f>
        <v/>
      </c>
      <c r="O225" s="19">
        <f>H225*Satser!$C$18*G225</f>
        <v/>
      </c>
      <c r="P225" s="19">
        <f>IF(I225="Ja",G225*Satser!$C$20,0)</f>
        <v/>
      </c>
      <c r="Q225" s="19">
        <f>IF(J225="Ja",G225*Satser!$C$19,0)</f>
        <v/>
      </c>
      <c r="R225" s="19">
        <f>K225+N225+O225+P225+Q225</f>
        <v/>
      </c>
    </row>
    <row r="226">
      <c r="B226" s="33" t="n"/>
      <c r="C226" s="4" t="n"/>
      <c r="D226" s="4" t="n"/>
      <c r="E226" s="33" t="n"/>
      <c r="F226" s="4" t="n"/>
      <c r="G226" s="10" t="n"/>
      <c r="H226" s="4" t="n"/>
      <c r="I226" s="5" t="n"/>
      <c r="J226" s="5" t="n"/>
      <c r="K226" s="4" t="n"/>
      <c r="L226" s="11">
        <f>R226</f>
        <v/>
      </c>
      <c r="N226" s="19">
        <f>G226*$D$10</f>
        <v/>
      </c>
      <c r="O226" s="19">
        <f>H226*Satser!$C$18*G226</f>
        <v/>
      </c>
      <c r="P226" s="19">
        <f>IF(I226="Ja",G226*Satser!$C$20,0)</f>
        <v/>
      </c>
      <c r="Q226" s="19">
        <f>IF(J226="Ja",G226*Satser!$C$19,0)</f>
        <v/>
      </c>
      <c r="R226" s="19">
        <f>K226+N226+O226+P226+Q226</f>
        <v/>
      </c>
    </row>
    <row r="227">
      <c r="B227" s="33" t="n"/>
      <c r="C227" s="4" t="n"/>
      <c r="D227" s="4" t="n"/>
      <c r="E227" s="33" t="n"/>
      <c r="F227" s="4" t="n"/>
      <c r="G227" s="10" t="n"/>
      <c r="H227" s="4" t="n"/>
      <c r="I227" s="5" t="n"/>
      <c r="J227" s="5" t="n"/>
      <c r="K227" s="4" t="n"/>
      <c r="L227" s="11">
        <f>R227</f>
        <v/>
      </c>
      <c r="N227" s="19">
        <f>G227*$D$10</f>
        <v/>
      </c>
      <c r="O227" s="19">
        <f>H227*Satser!$C$18*G227</f>
        <v/>
      </c>
      <c r="P227" s="19">
        <f>IF(I227="Ja",G227*Satser!$C$20,0)</f>
        <v/>
      </c>
      <c r="Q227" s="19">
        <f>IF(J227="Ja",G227*Satser!$C$19,0)</f>
        <v/>
      </c>
      <c r="R227" s="19">
        <f>K227+N227+O227+P227+Q227</f>
        <v/>
      </c>
    </row>
    <row r="228">
      <c r="B228" s="33" t="n"/>
      <c r="C228" s="4" t="n"/>
      <c r="D228" s="4" t="n"/>
      <c r="E228" s="33" t="n"/>
      <c r="F228" s="4" t="n"/>
      <c r="G228" s="10" t="n"/>
      <c r="H228" s="4" t="n"/>
      <c r="I228" s="5" t="n"/>
      <c r="J228" s="5" t="n"/>
      <c r="K228" s="4" t="n"/>
      <c r="L228" s="11">
        <f>R228</f>
        <v/>
      </c>
      <c r="N228" s="19">
        <f>G228*$D$10</f>
        <v/>
      </c>
      <c r="O228" s="19">
        <f>H228*Satser!$C$18*G228</f>
        <v/>
      </c>
      <c r="P228" s="19">
        <f>IF(I228="Ja",G228*Satser!$C$20,0)</f>
        <v/>
      </c>
      <c r="Q228" s="19">
        <f>IF(J228="Ja",G228*Satser!$C$19,0)</f>
        <v/>
      </c>
      <c r="R228" s="19">
        <f>K228+N228+O228+P228+Q228</f>
        <v/>
      </c>
    </row>
    <row r="229">
      <c r="B229" s="33" t="n"/>
      <c r="C229" s="4" t="n"/>
      <c r="D229" s="4" t="n"/>
      <c r="E229" s="33" t="n"/>
      <c r="F229" s="4" t="n"/>
      <c r="G229" s="10" t="n"/>
      <c r="H229" s="4" t="n"/>
      <c r="I229" s="5" t="n"/>
      <c r="J229" s="5" t="n"/>
      <c r="K229" s="4" t="n"/>
      <c r="L229" s="11">
        <f>R229</f>
        <v/>
      </c>
      <c r="N229" s="19">
        <f>G229*$D$10</f>
        <v/>
      </c>
      <c r="O229" s="19">
        <f>H229*Satser!$C$18*G229</f>
        <v/>
      </c>
      <c r="P229" s="19">
        <f>IF(I229="Ja",G229*Satser!$C$20,0)</f>
        <v/>
      </c>
      <c r="Q229" s="19">
        <f>IF(J229="Ja",G229*Satser!$C$19,0)</f>
        <v/>
      </c>
      <c r="R229" s="19">
        <f>K229+N229+O229+P229+Q229</f>
        <v/>
      </c>
    </row>
    <row r="230">
      <c r="B230" s="33" t="n"/>
      <c r="C230" s="4" t="n"/>
      <c r="D230" s="4" t="n"/>
      <c r="E230" s="33" t="n"/>
      <c r="F230" s="4" t="n"/>
      <c r="G230" s="10" t="n"/>
      <c r="H230" s="4" t="n"/>
      <c r="I230" s="5" t="n"/>
      <c r="J230" s="5" t="n"/>
      <c r="K230" s="4" t="n"/>
      <c r="L230" s="11">
        <f>R230</f>
        <v/>
      </c>
      <c r="N230" s="19">
        <f>G230*$D$10</f>
        <v/>
      </c>
      <c r="O230" s="19">
        <f>H230*Satser!$C$18*G230</f>
        <v/>
      </c>
      <c r="P230" s="19">
        <f>IF(I230="Ja",G230*Satser!$C$20,0)</f>
        <v/>
      </c>
      <c r="Q230" s="19">
        <f>IF(J230="Ja",G230*Satser!$C$19,0)</f>
        <v/>
      </c>
      <c r="R230" s="19">
        <f>K230+N230+O230+P230+Q230</f>
        <v/>
      </c>
    </row>
    <row r="231">
      <c r="B231" s="33" t="n"/>
      <c r="C231" s="4" t="n"/>
      <c r="D231" s="4" t="n"/>
      <c r="E231" s="33" t="n"/>
      <c r="F231" s="4" t="n"/>
      <c r="G231" s="10" t="n"/>
      <c r="H231" s="4" t="n"/>
      <c r="I231" s="5" t="n"/>
      <c r="J231" s="5" t="n"/>
      <c r="K231" s="4" t="n"/>
      <c r="L231" s="11">
        <f>R231</f>
        <v/>
      </c>
      <c r="N231" s="19">
        <f>G231*$D$10</f>
        <v/>
      </c>
      <c r="O231" s="19">
        <f>H231*Satser!$C$18*G231</f>
        <v/>
      </c>
      <c r="P231" s="19">
        <f>IF(I231="Ja",G231*Satser!$C$20,0)</f>
        <v/>
      </c>
      <c r="Q231" s="19">
        <f>IF(J231="Ja",G231*Satser!$C$19,0)</f>
        <v/>
      </c>
      <c r="R231" s="19">
        <f>K231+N231+O231+P231+Q231</f>
        <v/>
      </c>
    </row>
    <row r="232">
      <c r="B232" s="33" t="n"/>
      <c r="C232" s="4" t="n"/>
      <c r="D232" s="4" t="n"/>
      <c r="E232" s="33" t="n"/>
      <c r="F232" s="4" t="n"/>
      <c r="G232" s="10" t="n"/>
      <c r="H232" s="4" t="n"/>
      <c r="I232" s="5" t="n"/>
      <c r="J232" s="5" t="n"/>
      <c r="K232" s="4" t="n"/>
      <c r="L232" s="11">
        <f>R232</f>
        <v/>
      </c>
      <c r="N232" s="19">
        <f>G232*$D$10</f>
        <v/>
      </c>
      <c r="O232" s="19">
        <f>H232*Satser!$C$18*G232</f>
        <v/>
      </c>
      <c r="P232" s="19">
        <f>IF(I232="Ja",G232*Satser!$C$20,0)</f>
        <v/>
      </c>
      <c r="Q232" s="19">
        <f>IF(J232="Ja",G232*Satser!$C$19,0)</f>
        <v/>
      </c>
      <c r="R232" s="19">
        <f>K232+N232+O232+P232+Q232</f>
        <v/>
      </c>
    </row>
    <row r="233">
      <c r="B233" s="33" t="n"/>
      <c r="C233" s="4" t="n"/>
      <c r="D233" s="4" t="n"/>
      <c r="E233" s="33" t="n"/>
      <c r="F233" s="4" t="n"/>
      <c r="G233" s="10" t="n"/>
      <c r="H233" s="4" t="n"/>
      <c r="I233" s="5" t="n"/>
      <c r="J233" s="5" t="n"/>
      <c r="K233" s="4" t="n"/>
      <c r="L233" s="11">
        <f>R233</f>
        <v/>
      </c>
      <c r="N233" s="19">
        <f>G233*$D$10</f>
        <v/>
      </c>
      <c r="O233" s="19">
        <f>H233*Satser!$C$18*G233</f>
        <v/>
      </c>
      <c r="P233" s="19">
        <f>IF(I233="Ja",G233*Satser!$C$20,0)</f>
        <v/>
      </c>
      <c r="Q233" s="19">
        <f>IF(J233="Ja",G233*Satser!$C$19,0)</f>
        <v/>
      </c>
      <c r="R233" s="19">
        <f>K233+N233+O233+P233+Q233</f>
        <v/>
      </c>
    </row>
    <row r="234">
      <c r="B234" s="33" t="n"/>
      <c r="C234" s="4" t="n"/>
      <c r="D234" s="4" t="n"/>
      <c r="E234" s="33" t="n"/>
      <c r="F234" s="4" t="n"/>
      <c r="G234" s="10" t="n"/>
      <c r="H234" s="4" t="n"/>
      <c r="I234" s="5" t="n"/>
      <c r="J234" s="5" t="n"/>
      <c r="K234" s="4" t="n"/>
      <c r="L234" s="11">
        <f>R234</f>
        <v/>
      </c>
      <c r="N234" s="19">
        <f>G234*$D$10</f>
        <v/>
      </c>
      <c r="O234" s="19">
        <f>H234*Satser!$C$18*G234</f>
        <v/>
      </c>
      <c r="P234" s="19">
        <f>IF(I234="Ja",G234*Satser!$C$20,0)</f>
        <v/>
      </c>
      <c r="Q234" s="19">
        <f>IF(J234="Ja",G234*Satser!$C$19,0)</f>
        <v/>
      </c>
      <c r="R234" s="19">
        <f>K234+N234+O234+P234+Q234</f>
        <v/>
      </c>
    </row>
    <row r="235">
      <c r="B235" s="33" t="n"/>
      <c r="C235" s="4" t="n"/>
      <c r="D235" s="4" t="n"/>
      <c r="E235" s="33" t="n"/>
      <c r="F235" s="4" t="n"/>
      <c r="G235" s="10" t="n"/>
      <c r="H235" s="4" t="n"/>
      <c r="I235" s="5" t="n"/>
      <c r="J235" s="5" t="n"/>
      <c r="K235" s="4" t="n"/>
      <c r="L235" s="11">
        <f>R235</f>
        <v/>
      </c>
      <c r="N235" s="19">
        <f>G235*$D$10</f>
        <v/>
      </c>
      <c r="O235" s="19">
        <f>H235*Satser!$C$18*G235</f>
        <v/>
      </c>
      <c r="P235" s="19">
        <f>IF(I235="Ja",G235*Satser!$C$20,0)</f>
        <v/>
      </c>
      <c r="Q235" s="19">
        <f>IF(J235="Ja",G235*Satser!$C$19,0)</f>
        <v/>
      </c>
      <c r="R235" s="19">
        <f>K235+N235+O235+P235+Q235</f>
        <v/>
      </c>
    </row>
    <row r="236">
      <c r="B236" s="33" t="n"/>
      <c r="C236" s="4" t="n"/>
      <c r="D236" s="4" t="n"/>
      <c r="E236" s="33" t="n"/>
      <c r="F236" s="4" t="n"/>
      <c r="G236" s="10" t="n"/>
      <c r="H236" s="4" t="n"/>
      <c r="I236" s="5" t="n"/>
      <c r="J236" s="5" t="n"/>
      <c r="K236" s="4" t="n"/>
      <c r="L236" s="11">
        <f>R236</f>
        <v/>
      </c>
      <c r="N236" s="19">
        <f>G236*$D$10</f>
        <v/>
      </c>
      <c r="O236" s="19">
        <f>H236*Satser!$C$18*G236</f>
        <v/>
      </c>
      <c r="P236" s="19">
        <f>IF(I236="Ja",G236*Satser!$C$20,0)</f>
        <v/>
      </c>
      <c r="Q236" s="19">
        <f>IF(J236="Ja",G236*Satser!$C$19,0)</f>
        <v/>
      </c>
      <c r="R236" s="19">
        <f>K236+N236+O236+P236+Q236</f>
        <v/>
      </c>
    </row>
    <row r="237">
      <c r="B237" s="33" t="n"/>
      <c r="C237" s="4" t="n"/>
      <c r="D237" s="4" t="n"/>
      <c r="E237" s="33" t="n"/>
      <c r="F237" s="4" t="n"/>
      <c r="G237" s="10" t="n"/>
      <c r="H237" s="4" t="n"/>
      <c r="I237" s="5" t="n"/>
      <c r="J237" s="5" t="n"/>
      <c r="K237" s="4" t="n"/>
      <c r="L237" s="11">
        <f>R237</f>
        <v/>
      </c>
      <c r="N237" s="19">
        <f>G237*$D$10</f>
        <v/>
      </c>
      <c r="O237" s="19">
        <f>H237*Satser!$C$18*G237</f>
        <v/>
      </c>
      <c r="P237" s="19">
        <f>IF(I237="Ja",G237*Satser!$C$20,0)</f>
        <v/>
      </c>
      <c r="Q237" s="19">
        <f>IF(J237="Ja",G237*Satser!$C$19,0)</f>
        <v/>
      </c>
      <c r="R237" s="19">
        <f>K237+N237+O237+P237+Q237</f>
        <v/>
      </c>
    </row>
    <row r="238">
      <c r="B238" s="33" t="n"/>
      <c r="C238" s="4" t="n"/>
      <c r="D238" s="4" t="n"/>
      <c r="E238" s="33" t="n"/>
      <c r="F238" s="4" t="n"/>
      <c r="G238" s="10" t="n"/>
      <c r="H238" s="4" t="n"/>
      <c r="I238" s="5" t="n"/>
      <c r="J238" s="5" t="n"/>
      <c r="K238" s="4" t="n"/>
      <c r="L238" s="11">
        <f>R238</f>
        <v/>
      </c>
      <c r="N238" s="19">
        <f>G238*$D$10</f>
        <v/>
      </c>
      <c r="O238" s="19">
        <f>H238*Satser!$C$18*G238</f>
        <v/>
      </c>
      <c r="P238" s="19">
        <f>IF(I238="Ja",G238*Satser!$C$20,0)</f>
        <v/>
      </c>
      <c r="Q238" s="19">
        <f>IF(J238="Ja",G238*Satser!$C$19,0)</f>
        <v/>
      </c>
      <c r="R238" s="19">
        <f>K238+N238+O238+P238+Q238</f>
        <v/>
      </c>
    </row>
    <row r="239">
      <c r="B239" s="33" t="n"/>
      <c r="C239" s="4" t="n"/>
      <c r="D239" s="4" t="n"/>
      <c r="E239" s="33" t="n"/>
      <c r="F239" s="4" t="n"/>
      <c r="G239" s="10" t="n"/>
      <c r="H239" s="4" t="n"/>
      <c r="I239" s="5" t="n"/>
      <c r="J239" s="5" t="n"/>
      <c r="K239" s="4" t="n"/>
      <c r="L239" s="11">
        <f>R239</f>
        <v/>
      </c>
      <c r="N239" s="19">
        <f>G239*$D$10</f>
        <v/>
      </c>
      <c r="O239" s="19">
        <f>H239*Satser!$C$18*G239</f>
        <v/>
      </c>
      <c r="P239" s="19">
        <f>IF(I239="Ja",G239*Satser!$C$20,0)</f>
        <v/>
      </c>
      <c r="Q239" s="19">
        <f>IF(J239="Ja",G239*Satser!$C$19,0)</f>
        <v/>
      </c>
      <c r="R239" s="19">
        <f>K239+N239+O239+P239+Q239</f>
        <v/>
      </c>
    </row>
    <row r="240">
      <c r="B240" s="33" t="n"/>
      <c r="C240" s="4" t="n"/>
      <c r="D240" s="4" t="n"/>
      <c r="E240" s="33" t="n"/>
      <c r="F240" s="4" t="n"/>
      <c r="G240" s="10" t="n"/>
      <c r="H240" s="4" t="n"/>
      <c r="I240" s="5" t="n"/>
      <c r="J240" s="5" t="n"/>
      <c r="K240" s="4" t="n"/>
      <c r="L240" s="11">
        <f>R240</f>
        <v/>
      </c>
      <c r="N240" s="19">
        <f>G240*$D$10</f>
        <v/>
      </c>
      <c r="O240" s="19">
        <f>H240*Satser!$C$18*G240</f>
        <v/>
      </c>
      <c r="P240" s="19">
        <f>IF(I240="Ja",G240*Satser!$C$20,0)</f>
        <v/>
      </c>
      <c r="Q240" s="19">
        <f>IF(J240="Ja",G240*Satser!$C$19,0)</f>
        <v/>
      </c>
      <c r="R240" s="19">
        <f>K240+N240+O240+P240+Q240</f>
        <v/>
      </c>
    </row>
    <row r="241">
      <c r="B241" s="33" t="n"/>
      <c r="C241" s="4" t="n"/>
      <c r="D241" s="4" t="n"/>
      <c r="E241" s="33" t="n"/>
      <c r="F241" s="4" t="n"/>
      <c r="G241" s="10" t="n"/>
      <c r="H241" s="4" t="n"/>
      <c r="I241" s="5" t="n"/>
      <c r="J241" s="5" t="n"/>
      <c r="K241" s="4" t="n"/>
      <c r="L241" s="11">
        <f>R241</f>
        <v/>
      </c>
      <c r="N241" s="19">
        <f>G241*$D$10</f>
        <v/>
      </c>
      <c r="O241" s="19">
        <f>H241*Satser!$C$18*G241</f>
        <v/>
      </c>
      <c r="P241" s="19">
        <f>IF(I241="Ja",G241*Satser!$C$20,0)</f>
        <v/>
      </c>
      <c r="Q241" s="19">
        <f>IF(J241="Ja",G241*Satser!$C$19,0)</f>
        <v/>
      </c>
      <c r="R241" s="19">
        <f>K241+N241+O241+P241+Q241</f>
        <v/>
      </c>
    </row>
    <row r="242">
      <c r="B242" s="33" t="n"/>
      <c r="C242" s="4" t="n"/>
      <c r="D242" s="4" t="n"/>
      <c r="E242" s="33" t="n"/>
      <c r="F242" s="4" t="n"/>
      <c r="G242" s="10" t="n"/>
      <c r="H242" s="4" t="n"/>
      <c r="I242" s="5" t="n"/>
      <c r="J242" s="5" t="n"/>
      <c r="K242" s="4" t="n"/>
      <c r="L242" s="11">
        <f>R242</f>
        <v/>
      </c>
      <c r="N242" s="19">
        <f>G242*$D$10</f>
        <v/>
      </c>
      <c r="O242" s="19">
        <f>H242*Satser!$C$18*G242</f>
        <v/>
      </c>
      <c r="P242" s="19">
        <f>IF(I242="Ja",G242*Satser!$C$20,0)</f>
        <v/>
      </c>
      <c r="Q242" s="19">
        <f>IF(J242="Ja",G242*Satser!$C$19,0)</f>
        <v/>
      </c>
      <c r="R242" s="19">
        <f>K242+N242+O242+P242+Q242</f>
        <v/>
      </c>
    </row>
    <row r="243">
      <c r="B243" s="33" t="n"/>
      <c r="C243" s="4" t="n"/>
      <c r="D243" s="4" t="n"/>
      <c r="E243" s="33" t="n"/>
      <c r="F243" s="4" t="n"/>
      <c r="G243" s="10" t="n"/>
      <c r="H243" s="4" t="n"/>
      <c r="I243" s="5" t="n"/>
      <c r="J243" s="5" t="n"/>
      <c r="K243" s="4" t="n"/>
      <c r="L243" s="11">
        <f>R243</f>
        <v/>
      </c>
      <c r="N243" s="19">
        <f>G243*$D$10</f>
        <v/>
      </c>
      <c r="O243" s="19">
        <f>H243*Satser!$C$18*G243</f>
        <v/>
      </c>
      <c r="P243" s="19">
        <f>IF(I243="Ja",G243*Satser!$C$20,0)</f>
        <v/>
      </c>
      <c r="Q243" s="19">
        <f>IF(J243="Ja",G243*Satser!$C$19,0)</f>
        <v/>
      </c>
      <c r="R243" s="19">
        <f>K243+N243+O243+P243+Q243</f>
        <v/>
      </c>
    </row>
    <row r="244">
      <c r="B244" s="33" t="n"/>
      <c r="C244" s="4" t="n"/>
      <c r="D244" s="4" t="n"/>
      <c r="E244" s="33" t="n"/>
      <c r="F244" s="4" t="n"/>
      <c r="G244" s="10" t="n"/>
      <c r="H244" s="4" t="n"/>
      <c r="I244" s="5" t="n"/>
      <c r="J244" s="5" t="n"/>
      <c r="K244" s="4" t="n"/>
      <c r="L244" s="11">
        <f>R244</f>
        <v/>
      </c>
      <c r="N244" s="19">
        <f>G244*$D$10</f>
        <v/>
      </c>
      <c r="O244" s="19">
        <f>H244*Satser!$C$18*G244</f>
        <v/>
      </c>
      <c r="P244" s="19">
        <f>IF(I244="Ja",G244*Satser!$C$20,0)</f>
        <v/>
      </c>
      <c r="Q244" s="19">
        <f>IF(J244="Ja",G244*Satser!$C$19,0)</f>
        <v/>
      </c>
      <c r="R244" s="19">
        <f>K244+N244+O244+P244+Q244</f>
        <v/>
      </c>
    </row>
    <row r="245">
      <c r="B245" s="33" t="n"/>
      <c r="C245" s="4" t="n"/>
      <c r="D245" s="4" t="n"/>
      <c r="E245" s="33" t="n"/>
      <c r="F245" s="4" t="n"/>
      <c r="G245" s="10" t="n"/>
      <c r="H245" s="4" t="n"/>
      <c r="I245" s="5" t="n"/>
      <c r="J245" s="5" t="n"/>
      <c r="K245" s="4" t="n"/>
      <c r="L245" s="11">
        <f>R245</f>
        <v/>
      </c>
      <c r="N245" s="19">
        <f>G245*$D$10</f>
        <v/>
      </c>
      <c r="O245" s="19">
        <f>H245*Satser!$C$18*G245</f>
        <v/>
      </c>
      <c r="P245" s="19">
        <f>IF(I245="Ja",G245*Satser!$C$20,0)</f>
        <v/>
      </c>
      <c r="Q245" s="19">
        <f>IF(J245="Ja",G245*Satser!$C$19,0)</f>
        <v/>
      </c>
      <c r="R245" s="19">
        <f>K245+N245+O245+P245+Q245</f>
        <v/>
      </c>
    </row>
    <row r="246">
      <c r="B246" s="33" t="n"/>
      <c r="C246" s="4" t="n"/>
      <c r="D246" s="4" t="n"/>
      <c r="E246" s="33" t="n"/>
      <c r="F246" s="4" t="n"/>
      <c r="G246" s="10" t="n"/>
      <c r="H246" s="4" t="n"/>
      <c r="I246" s="5" t="n"/>
      <c r="J246" s="5" t="n"/>
      <c r="K246" s="4" t="n"/>
      <c r="L246" s="11">
        <f>R246</f>
        <v/>
      </c>
      <c r="N246" s="19">
        <f>G246*$D$10</f>
        <v/>
      </c>
      <c r="O246" s="19">
        <f>H246*Satser!$C$18*G246</f>
        <v/>
      </c>
      <c r="P246" s="19">
        <f>IF(I246="Ja",G246*Satser!$C$20,0)</f>
        <v/>
      </c>
      <c r="Q246" s="19">
        <f>IF(J246="Ja",G246*Satser!$C$19,0)</f>
        <v/>
      </c>
      <c r="R246" s="19">
        <f>K246+N246+O246+P246+Q246</f>
        <v/>
      </c>
    </row>
    <row r="247">
      <c r="B247" s="33" t="n"/>
      <c r="C247" s="4" t="n"/>
      <c r="D247" s="4" t="n"/>
      <c r="E247" s="33" t="n"/>
      <c r="F247" s="4" t="n"/>
      <c r="G247" s="10" t="n"/>
      <c r="H247" s="4" t="n"/>
      <c r="I247" s="5" t="n"/>
      <c r="J247" s="5" t="n"/>
      <c r="K247" s="4" t="n"/>
      <c r="L247" s="11">
        <f>R247</f>
        <v/>
      </c>
      <c r="N247" s="19">
        <f>G247*$D$10</f>
        <v/>
      </c>
      <c r="O247" s="19">
        <f>H247*Satser!$C$18*G247</f>
        <v/>
      </c>
      <c r="P247" s="19">
        <f>IF(I247="Ja",G247*Satser!$C$20,0)</f>
        <v/>
      </c>
      <c r="Q247" s="19">
        <f>IF(J247="Ja",G247*Satser!$C$19,0)</f>
        <v/>
      </c>
      <c r="R247" s="19">
        <f>K247+N247+O247+P247+Q247</f>
        <v/>
      </c>
    </row>
    <row r="248">
      <c r="B248" s="33" t="n"/>
      <c r="C248" s="4" t="n"/>
      <c r="D248" s="4" t="n"/>
      <c r="E248" s="33" t="n"/>
      <c r="F248" s="4" t="n"/>
      <c r="G248" s="10" t="n"/>
      <c r="H248" s="4" t="n"/>
      <c r="I248" s="5" t="n"/>
      <c r="J248" s="5" t="n"/>
      <c r="K248" s="4" t="n"/>
      <c r="L248" s="11">
        <f>R248</f>
        <v/>
      </c>
      <c r="N248" s="19">
        <f>G248*$D$10</f>
        <v/>
      </c>
      <c r="O248" s="19">
        <f>H248*Satser!$C$18*G248</f>
        <v/>
      </c>
      <c r="P248" s="19">
        <f>IF(I248="Ja",G248*Satser!$C$20,0)</f>
        <v/>
      </c>
      <c r="Q248" s="19">
        <f>IF(J248="Ja",G248*Satser!$C$19,0)</f>
        <v/>
      </c>
      <c r="R248" s="19">
        <f>K248+N248+O248+P248+Q248</f>
        <v/>
      </c>
    </row>
    <row r="249">
      <c r="B249" s="33" t="n"/>
      <c r="C249" s="4" t="n"/>
      <c r="D249" s="4" t="n"/>
      <c r="E249" s="33" t="n"/>
      <c r="F249" s="4" t="n"/>
      <c r="G249" s="10" t="n"/>
      <c r="H249" s="4" t="n"/>
      <c r="I249" s="5" t="n"/>
      <c r="J249" s="5" t="n"/>
      <c r="K249" s="4" t="n"/>
      <c r="L249" s="11">
        <f>R249</f>
        <v/>
      </c>
      <c r="N249" s="19">
        <f>G249*$D$10</f>
        <v/>
      </c>
      <c r="O249" s="19">
        <f>H249*Satser!$C$18*G249</f>
        <v/>
      </c>
      <c r="P249" s="19">
        <f>IF(I249="Ja",G249*Satser!$C$20,0)</f>
        <v/>
      </c>
      <c r="Q249" s="19">
        <f>IF(J249="Ja",G249*Satser!$C$19,0)</f>
        <v/>
      </c>
      <c r="R249" s="19">
        <f>K249+N249+O249+P249+Q249</f>
        <v/>
      </c>
    </row>
    <row r="250">
      <c r="B250" s="33" t="n"/>
      <c r="C250" s="4" t="n"/>
      <c r="D250" s="4" t="n"/>
      <c r="E250" s="33" t="n"/>
      <c r="F250" s="4" t="n"/>
      <c r="G250" s="10" t="n"/>
      <c r="H250" s="4" t="n"/>
      <c r="I250" s="5" t="n"/>
      <c r="J250" s="5" t="n"/>
      <c r="K250" s="4" t="n"/>
      <c r="L250" s="11">
        <f>R250</f>
        <v/>
      </c>
      <c r="N250" s="19">
        <f>G250*$D$10</f>
        <v/>
      </c>
      <c r="O250" s="19">
        <f>H250*Satser!$C$18*G250</f>
        <v/>
      </c>
      <c r="P250" s="19">
        <f>IF(I250="Ja",G250*Satser!$C$20,0)</f>
        <v/>
      </c>
      <c r="Q250" s="19">
        <f>IF(J250="Ja",G250*Satser!$C$19,0)</f>
        <v/>
      </c>
      <c r="R250" s="19">
        <f>K250+N250+O250+P250+Q250</f>
        <v/>
      </c>
    </row>
    <row r="251">
      <c r="B251" s="33" t="n"/>
      <c r="C251" s="4" t="n"/>
      <c r="D251" s="4" t="n"/>
      <c r="E251" s="33" t="n"/>
      <c r="F251" s="4" t="n"/>
      <c r="G251" s="10" t="n"/>
      <c r="H251" s="4" t="n"/>
      <c r="I251" s="5" t="n"/>
      <c r="J251" s="5" t="n"/>
      <c r="K251" s="4" t="n"/>
      <c r="L251" s="11">
        <f>R251</f>
        <v/>
      </c>
      <c r="N251" s="19">
        <f>G251*$D$10</f>
        <v/>
      </c>
      <c r="O251" s="19">
        <f>H251*Satser!$C$18*G251</f>
        <v/>
      </c>
      <c r="P251" s="19">
        <f>IF(I251="Ja",G251*Satser!$C$20,0)</f>
        <v/>
      </c>
      <c r="Q251" s="19">
        <f>IF(J251="Ja",G251*Satser!$C$19,0)</f>
        <v/>
      </c>
      <c r="R251" s="19">
        <f>K251+N251+O251+P251+Q251</f>
        <v/>
      </c>
    </row>
    <row r="252">
      <c r="B252" s="33" t="n"/>
      <c r="C252" s="4" t="n"/>
      <c r="D252" s="4" t="n"/>
      <c r="E252" s="33" t="n"/>
      <c r="F252" s="4" t="n"/>
      <c r="G252" s="10" t="n"/>
      <c r="H252" s="4" t="n"/>
      <c r="I252" s="5" t="n"/>
      <c r="J252" s="5" t="n"/>
      <c r="K252" s="4" t="n"/>
      <c r="L252" s="11">
        <f>R252</f>
        <v/>
      </c>
      <c r="N252" s="19">
        <f>G252*$D$10</f>
        <v/>
      </c>
      <c r="O252" s="19">
        <f>H252*Satser!$C$18*G252</f>
        <v/>
      </c>
      <c r="P252" s="19">
        <f>IF(I252="Ja",G252*Satser!$C$20,0)</f>
        <v/>
      </c>
      <c r="Q252" s="19">
        <f>IF(J252="Ja",G252*Satser!$C$19,0)</f>
        <v/>
      </c>
      <c r="R252" s="19">
        <f>K252+N252+O252+P252+Q252</f>
        <v/>
      </c>
    </row>
    <row r="253">
      <c r="B253" s="33" t="n"/>
      <c r="C253" s="4" t="n"/>
      <c r="D253" s="4" t="n"/>
      <c r="E253" s="33" t="n"/>
      <c r="F253" s="4" t="n"/>
      <c r="G253" s="10" t="n"/>
      <c r="H253" s="4" t="n"/>
      <c r="I253" s="5" t="n"/>
      <c r="J253" s="5" t="n"/>
      <c r="K253" s="4" t="n"/>
      <c r="L253" s="11">
        <f>R253</f>
        <v/>
      </c>
      <c r="N253" s="19">
        <f>G253*$D$10</f>
        <v/>
      </c>
      <c r="O253" s="19">
        <f>H253*Satser!$C$18*G253</f>
        <v/>
      </c>
      <c r="P253" s="19">
        <f>IF(I253="Ja",G253*Satser!$C$20,0)</f>
        <v/>
      </c>
      <c r="Q253" s="19">
        <f>IF(J253="Ja",G253*Satser!$C$19,0)</f>
        <v/>
      </c>
      <c r="R253" s="19">
        <f>K253+N253+O253+P253+Q253</f>
        <v/>
      </c>
    </row>
    <row r="254">
      <c r="B254" s="33" t="n"/>
      <c r="C254" s="4" t="n"/>
      <c r="D254" s="4" t="n"/>
      <c r="E254" s="33" t="n"/>
      <c r="F254" s="4" t="n"/>
      <c r="G254" s="10" t="n"/>
      <c r="H254" s="4" t="n"/>
      <c r="I254" s="5" t="n"/>
      <c r="J254" s="5" t="n"/>
      <c r="K254" s="4" t="n"/>
      <c r="L254" s="11">
        <f>R254</f>
        <v/>
      </c>
      <c r="N254" s="19">
        <f>G254*$D$10</f>
        <v/>
      </c>
      <c r="O254" s="19">
        <f>H254*Satser!$C$18*G254</f>
        <v/>
      </c>
      <c r="P254" s="19">
        <f>IF(I254="Ja",G254*Satser!$C$20,0)</f>
        <v/>
      </c>
      <c r="Q254" s="19">
        <f>IF(J254="Ja",G254*Satser!$C$19,0)</f>
        <v/>
      </c>
      <c r="R254" s="19">
        <f>K254+N254+O254+P254+Q254</f>
        <v/>
      </c>
    </row>
    <row r="255">
      <c r="B255" s="33" t="n"/>
      <c r="C255" s="4" t="n"/>
      <c r="D255" s="4" t="n"/>
      <c r="E255" s="33" t="n"/>
      <c r="F255" s="4" t="n"/>
      <c r="G255" s="10" t="n"/>
      <c r="H255" s="4" t="n"/>
      <c r="I255" s="5" t="n"/>
      <c r="J255" s="5" t="n"/>
      <c r="K255" s="4" t="n"/>
      <c r="L255" s="11">
        <f>R255</f>
        <v/>
      </c>
      <c r="N255" s="19">
        <f>G255*$D$10</f>
        <v/>
      </c>
      <c r="O255" s="19">
        <f>H255*Satser!$C$18*G255</f>
        <v/>
      </c>
      <c r="P255" s="19">
        <f>IF(I255="Ja",G255*Satser!$C$20,0)</f>
        <v/>
      </c>
      <c r="Q255" s="19">
        <f>IF(J255="Ja",G255*Satser!$C$19,0)</f>
        <v/>
      </c>
      <c r="R255" s="19">
        <f>K255+N255+O255+P255+Q255</f>
        <v/>
      </c>
    </row>
    <row r="256">
      <c r="B256" s="33" t="n"/>
      <c r="C256" s="4" t="n"/>
      <c r="D256" s="4" t="n"/>
      <c r="E256" s="33" t="n"/>
      <c r="F256" s="4" t="n"/>
      <c r="G256" s="10" t="n"/>
      <c r="H256" s="4" t="n"/>
      <c r="I256" s="5" t="n"/>
      <c r="J256" s="5" t="n"/>
      <c r="K256" s="4" t="n"/>
      <c r="L256" s="11">
        <f>R256</f>
        <v/>
      </c>
      <c r="N256" s="19">
        <f>G256*$D$10</f>
        <v/>
      </c>
      <c r="O256" s="19">
        <f>H256*Satser!$C$18*G256</f>
        <v/>
      </c>
      <c r="P256" s="19">
        <f>IF(I256="Ja",G256*Satser!$C$20,0)</f>
        <v/>
      </c>
      <c r="Q256" s="19">
        <f>IF(J256="Ja",G256*Satser!$C$19,0)</f>
        <v/>
      </c>
      <c r="R256" s="19">
        <f>K256+N256+O256+P256+Q256</f>
        <v/>
      </c>
    </row>
    <row r="257">
      <c r="B257" s="33" t="n"/>
      <c r="C257" s="4" t="n"/>
      <c r="D257" s="4" t="n"/>
      <c r="E257" s="33" t="n"/>
      <c r="F257" s="4" t="n"/>
      <c r="G257" s="10" t="n"/>
      <c r="H257" s="4" t="n"/>
      <c r="I257" s="5" t="n"/>
      <c r="J257" s="5" t="n"/>
      <c r="K257" s="4" t="n"/>
      <c r="L257" s="11">
        <f>R257</f>
        <v/>
      </c>
      <c r="N257" s="19">
        <f>G257*$D$10</f>
        <v/>
      </c>
      <c r="O257" s="19">
        <f>H257*Satser!$C$18*G257</f>
        <v/>
      </c>
      <c r="P257" s="19">
        <f>IF(I257="Ja",G257*Satser!$C$20,0)</f>
        <v/>
      </c>
      <c r="Q257" s="19">
        <f>IF(J257="Ja",G257*Satser!$C$19,0)</f>
        <v/>
      </c>
      <c r="R257" s="19">
        <f>K257+N257+O257+P257+Q257</f>
        <v/>
      </c>
    </row>
    <row r="258">
      <c r="B258" s="33" t="n"/>
      <c r="C258" s="4" t="n"/>
      <c r="D258" s="4" t="n"/>
      <c r="E258" s="33" t="n"/>
      <c r="F258" s="4" t="n"/>
      <c r="G258" s="10" t="n"/>
      <c r="H258" s="4" t="n"/>
      <c r="I258" s="5" t="n"/>
      <c r="J258" s="5" t="n"/>
      <c r="K258" s="4" t="n"/>
      <c r="L258" s="11">
        <f>R258</f>
        <v/>
      </c>
      <c r="N258" s="19">
        <f>G258*$D$10</f>
        <v/>
      </c>
      <c r="O258" s="19">
        <f>H258*Satser!$C$18*G258</f>
        <v/>
      </c>
      <c r="P258" s="19">
        <f>IF(I258="Ja",G258*Satser!$C$20,0)</f>
        <v/>
      </c>
      <c r="Q258" s="19">
        <f>IF(J258="Ja",G258*Satser!$C$19,0)</f>
        <v/>
      </c>
      <c r="R258" s="19">
        <f>K258+N258+O258+P258+Q258</f>
        <v/>
      </c>
    </row>
    <row r="259">
      <c r="B259" s="33" t="n"/>
      <c r="C259" s="4" t="n"/>
      <c r="D259" s="4" t="n"/>
      <c r="E259" s="33" t="n"/>
      <c r="F259" s="4" t="n"/>
      <c r="G259" s="10" t="n"/>
      <c r="H259" s="4" t="n"/>
      <c r="I259" s="5" t="n"/>
      <c r="J259" s="5" t="n"/>
      <c r="K259" s="4" t="n"/>
      <c r="L259" s="11">
        <f>R259</f>
        <v/>
      </c>
      <c r="N259" s="19">
        <f>G259*$D$10</f>
        <v/>
      </c>
      <c r="O259" s="19">
        <f>H259*Satser!$C$18*G259</f>
        <v/>
      </c>
      <c r="P259" s="19">
        <f>IF(I259="Ja",G259*Satser!$C$20,0)</f>
        <v/>
      </c>
      <c r="Q259" s="19">
        <f>IF(J259="Ja",G259*Satser!$C$19,0)</f>
        <v/>
      </c>
      <c r="R259" s="19">
        <f>K259+N259+O259+P259+Q259</f>
        <v/>
      </c>
    </row>
    <row r="260">
      <c r="B260" s="33" t="n"/>
      <c r="C260" s="4" t="n"/>
      <c r="D260" s="4" t="n"/>
      <c r="E260" s="33" t="n"/>
      <c r="F260" s="4" t="n"/>
      <c r="G260" s="10" t="n"/>
      <c r="H260" s="4" t="n"/>
      <c r="I260" s="5" t="n"/>
      <c r="J260" s="5" t="n"/>
      <c r="K260" s="4" t="n"/>
      <c r="L260" s="11">
        <f>R260</f>
        <v/>
      </c>
      <c r="N260" s="19">
        <f>G260*$D$10</f>
        <v/>
      </c>
      <c r="O260" s="19">
        <f>H260*Satser!$C$18*G260</f>
        <v/>
      </c>
      <c r="P260" s="19">
        <f>IF(I260="Ja",G260*Satser!$C$20,0)</f>
        <v/>
      </c>
      <c r="Q260" s="19">
        <f>IF(J260="Ja",G260*Satser!$C$19,0)</f>
        <v/>
      </c>
      <c r="R260" s="19">
        <f>K260+N260+O260+P260+Q260</f>
        <v/>
      </c>
    </row>
    <row r="261">
      <c r="B261" s="33" t="n"/>
      <c r="C261" s="4" t="n"/>
      <c r="D261" s="4" t="n"/>
      <c r="E261" s="33" t="n"/>
      <c r="F261" s="4" t="n"/>
      <c r="G261" s="10" t="n"/>
      <c r="H261" s="4" t="n"/>
      <c r="I261" s="5" t="n"/>
      <c r="J261" s="5" t="n"/>
      <c r="K261" s="4" t="n"/>
      <c r="L261" s="11">
        <f>R261</f>
        <v/>
      </c>
      <c r="N261" s="19">
        <f>G261*$D$10</f>
        <v/>
      </c>
      <c r="O261" s="19">
        <f>H261*Satser!$C$18*G261</f>
        <v/>
      </c>
      <c r="P261" s="19">
        <f>IF(I261="Ja",G261*Satser!$C$20,0)</f>
        <v/>
      </c>
      <c r="Q261" s="19">
        <f>IF(J261="Ja",G261*Satser!$C$19,0)</f>
        <v/>
      </c>
      <c r="R261" s="19">
        <f>K261+N261+O261+P261+Q261</f>
        <v/>
      </c>
    </row>
    <row r="262">
      <c r="B262" s="33" t="n"/>
      <c r="C262" s="4" t="n"/>
      <c r="D262" s="4" t="n"/>
      <c r="E262" s="33" t="n"/>
      <c r="F262" s="4" t="n"/>
      <c r="G262" s="10" t="n"/>
      <c r="H262" s="4" t="n"/>
      <c r="I262" s="5" t="n"/>
      <c r="J262" s="5" t="n"/>
      <c r="K262" s="4" t="n"/>
      <c r="L262" s="11">
        <f>R262</f>
        <v/>
      </c>
      <c r="N262" s="19">
        <f>G262*$D$10</f>
        <v/>
      </c>
      <c r="O262" s="19">
        <f>H262*Satser!$C$18*G262</f>
        <v/>
      </c>
      <c r="P262" s="19">
        <f>IF(I262="Ja",G262*Satser!$C$20,0)</f>
        <v/>
      </c>
      <c r="Q262" s="19">
        <f>IF(J262="Ja",G262*Satser!$C$19,0)</f>
        <v/>
      </c>
      <c r="R262" s="19">
        <f>K262+N262+O262+P262+Q262</f>
        <v/>
      </c>
    </row>
    <row r="263">
      <c r="B263" s="33" t="n"/>
      <c r="C263" s="4" t="n"/>
      <c r="D263" s="4" t="n"/>
      <c r="E263" s="33" t="n"/>
      <c r="F263" s="4" t="n"/>
      <c r="G263" s="10" t="n"/>
      <c r="H263" s="4" t="n"/>
      <c r="I263" s="5" t="n"/>
      <c r="J263" s="5" t="n"/>
      <c r="K263" s="4" t="n"/>
      <c r="L263" s="11">
        <f>R263</f>
        <v/>
      </c>
      <c r="N263" s="19">
        <f>G263*$D$10</f>
        <v/>
      </c>
      <c r="O263" s="19">
        <f>H263*Satser!$C$18*G263</f>
        <v/>
      </c>
      <c r="P263" s="19">
        <f>IF(I263="Ja",G263*Satser!$C$20,0)</f>
        <v/>
      </c>
      <c r="Q263" s="19">
        <f>IF(J263="Ja",G263*Satser!$C$19,0)</f>
        <v/>
      </c>
      <c r="R263" s="19">
        <f>K263+N263+O263+P263+Q263</f>
        <v/>
      </c>
    </row>
    <row r="264">
      <c r="B264" s="33" t="n"/>
      <c r="C264" s="4" t="n"/>
      <c r="D264" s="4" t="n"/>
      <c r="E264" s="33" t="n"/>
      <c r="F264" s="4" t="n"/>
      <c r="G264" s="10" t="n"/>
      <c r="H264" s="4" t="n"/>
      <c r="I264" s="5" t="n"/>
      <c r="J264" s="5" t="n"/>
      <c r="K264" s="4" t="n"/>
      <c r="L264" s="11">
        <f>R264</f>
        <v/>
      </c>
      <c r="N264" s="19">
        <f>G264*$D$10</f>
        <v/>
      </c>
      <c r="O264" s="19">
        <f>H264*Satser!$C$18*G264</f>
        <v/>
      </c>
      <c r="P264" s="19">
        <f>IF(I264="Ja",G264*Satser!$C$20,0)</f>
        <v/>
      </c>
      <c r="Q264" s="19">
        <f>IF(J264="Ja",G264*Satser!$C$19,0)</f>
        <v/>
      </c>
      <c r="R264" s="19">
        <f>K264+N264+O264+P264+Q264</f>
        <v/>
      </c>
    </row>
    <row r="265">
      <c r="B265" s="33" t="n"/>
      <c r="C265" s="4" t="n"/>
      <c r="D265" s="4" t="n"/>
      <c r="E265" s="33" t="n"/>
      <c r="F265" s="4" t="n"/>
      <c r="G265" s="10" t="n"/>
      <c r="H265" s="4" t="n"/>
      <c r="I265" s="5" t="n"/>
      <c r="J265" s="5" t="n"/>
      <c r="K265" s="4" t="n"/>
      <c r="L265" s="11">
        <f>R265</f>
        <v/>
      </c>
      <c r="N265" s="19">
        <f>G265*$D$10</f>
        <v/>
      </c>
      <c r="O265" s="19">
        <f>H265*Satser!$C$18*G265</f>
        <v/>
      </c>
      <c r="P265" s="19">
        <f>IF(I265="Ja",G265*Satser!$C$20,0)</f>
        <v/>
      </c>
      <c r="Q265" s="19">
        <f>IF(J265="Ja",G265*Satser!$C$19,0)</f>
        <v/>
      </c>
      <c r="R265" s="19">
        <f>K265+N265+O265+P265+Q265</f>
        <v/>
      </c>
    </row>
    <row r="266">
      <c r="B266" s="33" t="n"/>
      <c r="C266" s="4" t="n"/>
      <c r="D266" s="4" t="n"/>
      <c r="E266" s="33" t="n"/>
      <c r="F266" s="4" t="n"/>
      <c r="G266" s="10" t="n"/>
      <c r="H266" s="4" t="n"/>
      <c r="I266" s="5" t="n"/>
      <c r="J266" s="5" t="n"/>
      <c r="K266" s="4" t="n"/>
      <c r="L266" s="11">
        <f>R266</f>
        <v/>
      </c>
      <c r="N266" s="19">
        <f>G266*$D$10</f>
        <v/>
      </c>
      <c r="O266" s="19">
        <f>H266*Satser!$C$18*G266</f>
        <v/>
      </c>
      <c r="P266" s="19">
        <f>IF(I266="Ja",G266*Satser!$C$20,0)</f>
        <v/>
      </c>
      <c r="Q266" s="19">
        <f>IF(J266="Ja",G266*Satser!$C$19,0)</f>
        <v/>
      </c>
      <c r="R266" s="19">
        <f>K266+N266+O266+P266+Q266</f>
        <v/>
      </c>
    </row>
    <row r="267">
      <c r="B267" s="33" t="n"/>
      <c r="C267" s="4" t="n"/>
      <c r="D267" s="4" t="n"/>
      <c r="E267" s="33" t="n"/>
      <c r="F267" s="4" t="n"/>
      <c r="G267" s="10" t="n"/>
      <c r="H267" s="4" t="n"/>
      <c r="I267" s="5" t="n"/>
      <c r="J267" s="5" t="n"/>
      <c r="K267" s="4" t="n"/>
      <c r="L267" s="11">
        <f>R267</f>
        <v/>
      </c>
      <c r="N267" s="19">
        <f>G267*$D$10</f>
        <v/>
      </c>
      <c r="O267" s="19">
        <f>H267*Satser!$C$18*G267</f>
        <v/>
      </c>
      <c r="P267" s="19">
        <f>IF(I267="Ja",G267*Satser!$C$20,0)</f>
        <v/>
      </c>
      <c r="Q267" s="19">
        <f>IF(J267="Ja",G267*Satser!$C$19,0)</f>
        <v/>
      </c>
      <c r="R267" s="19">
        <f>K267+N267+O267+P267+Q267</f>
        <v/>
      </c>
    </row>
    <row r="268">
      <c r="B268" s="33" t="n"/>
      <c r="C268" s="4" t="n"/>
      <c r="D268" s="4" t="n"/>
      <c r="E268" s="33" t="n"/>
      <c r="F268" s="4" t="n"/>
      <c r="G268" s="10" t="n"/>
      <c r="H268" s="4" t="n"/>
      <c r="I268" s="5" t="n"/>
      <c r="J268" s="5" t="n"/>
      <c r="K268" s="4" t="n"/>
      <c r="L268" s="11">
        <f>R268</f>
        <v/>
      </c>
      <c r="N268" s="19">
        <f>G268*$D$10</f>
        <v/>
      </c>
      <c r="O268" s="19">
        <f>H268*Satser!$C$18*G268</f>
        <v/>
      </c>
      <c r="P268" s="19">
        <f>IF(I268="Ja",G268*Satser!$C$20,0)</f>
        <v/>
      </c>
      <c r="Q268" s="19">
        <f>IF(J268="Ja",G268*Satser!$C$19,0)</f>
        <v/>
      </c>
      <c r="R268" s="19">
        <f>K268+N268+O268+P268+Q268</f>
        <v/>
      </c>
    </row>
    <row r="269">
      <c r="B269" s="33" t="n"/>
      <c r="C269" s="4" t="n"/>
      <c r="D269" s="4" t="n"/>
      <c r="E269" s="33" t="n"/>
      <c r="F269" s="4" t="n"/>
      <c r="G269" s="10" t="n"/>
      <c r="H269" s="4" t="n"/>
      <c r="I269" s="5" t="n"/>
      <c r="J269" s="5" t="n"/>
      <c r="K269" s="4" t="n"/>
      <c r="L269" s="11">
        <f>R269</f>
        <v/>
      </c>
      <c r="N269" s="19">
        <f>G269*$D$10</f>
        <v/>
      </c>
      <c r="O269" s="19">
        <f>H269*Satser!$C$18*G269</f>
        <v/>
      </c>
      <c r="P269" s="19">
        <f>IF(I269="Ja",G269*Satser!$C$20,0)</f>
        <v/>
      </c>
      <c r="Q269" s="19">
        <f>IF(J269="Ja",G269*Satser!$C$19,0)</f>
        <v/>
      </c>
      <c r="R269" s="19">
        <f>K269+N269+O269+P269+Q269</f>
        <v/>
      </c>
    </row>
    <row r="270">
      <c r="B270" s="33" t="n"/>
      <c r="C270" s="4" t="n"/>
      <c r="D270" s="4" t="n"/>
      <c r="E270" s="33" t="n"/>
      <c r="F270" s="4" t="n"/>
      <c r="G270" s="10" t="n"/>
      <c r="H270" s="4" t="n"/>
      <c r="I270" s="5" t="n"/>
      <c r="J270" s="5" t="n"/>
      <c r="K270" s="4" t="n"/>
      <c r="L270" s="11">
        <f>R270</f>
        <v/>
      </c>
      <c r="N270" s="19">
        <f>G270*$D$10</f>
        <v/>
      </c>
      <c r="O270" s="19">
        <f>H270*Satser!$C$18*G270</f>
        <v/>
      </c>
      <c r="P270" s="19">
        <f>IF(I270="Ja",G270*Satser!$C$20,0)</f>
        <v/>
      </c>
      <c r="Q270" s="19">
        <f>IF(J270="Ja",G270*Satser!$C$19,0)</f>
        <v/>
      </c>
      <c r="R270" s="19">
        <f>K270+N270+O270+P270+Q270</f>
        <v/>
      </c>
    </row>
    <row r="271">
      <c r="B271" s="33" t="n"/>
      <c r="C271" s="4" t="n"/>
      <c r="D271" s="4" t="n"/>
      <c r="E271" s="33" t="n"/>
      <c r="F271" s="4" t="n"/>
      <c r="G271" s="10" t="n"/>
      <c r="H271" s="4" t="n"/>
      <c r="I271" s="5" t="n"/>
      <c r="J271" s="5" t="n"/>
      <c r="K271" s="4" t="n"/>
      <c r="L271" s="11">
        <f>R271</f>
        <v/>
      </c>
      <c r="N271" s="19">
        <f>G271*$D$10</f>
        <v/>
      </c>
      <c r="O271" s="19">
        <f>H271*Satser!$C$18*G271</f>
        <v/>
      </c>
      <c r="P271" s="19">
        <f>IF(I271="Ja",G271*Satser!$C$20,0)</f>
        <v/>
      </c>
      <c r="Q271" s="19">
        <f>IF(J271="Ja",G271*Satser!$C$19,0)</f>
        <v/>
      </c>
      <c r="R271" s="19">
        <f>K271+N271+O271+P271+Q271</f>
        <v/>
      </c>
    </row>
    <row r="272">
      <c r="B272" s="33" t="n"/>
      <c r="C272" s="4" t="n"/>
      <c r="D272" s="4" t="n"/>
      <c r="E272" s="33" t="n"/>
      <c r="F272" s="4" t="n"/>
      <c r="G272" s="10" t="n"/>
      <c r="H272" s="4" t="n"/>
      <c r="I272" s="5" t="n"/>
      <c r="J272" s="5" t="n"/>
      <c r="K272" s="4" t="n"/>
      <c r="L272" s="11">
        <f>R272</f>
        <v/>
      </c>
      <c r="N272" s="19">
        <f>G272*$D$10</f>
        <v/>
      </c>
      <c r="O272" s="19">
        <f>H272*Satser!$C$18*G272</f>
        <v/>
      </c>
      <c r="P272" s="19">
        <f>IF(I272="Ja",G272*Satser!$C$20,0)</f>
        <v/>
      </c>
      <c r="Q272" s="19">
        <f>IF(J272="Ja",G272*Satser!$C$19,0)</f>
        <v/>
      </c>
      <c r="R272" s="19">
        <f>K272+N272+O272+P272+Q272</f>
        <v/>
      </c>
    </row>
    <row r="273">
      <c r="B273" s="33" t="n"/>
      <c r="C273" s="4" t="n"/>
      <c r="D273" s="4" t="n"/>
      <c r="E273" s="33" t="n"/>
      <c r="F273" s="4" t="n"/>
      <c r="G273" s="10" t="n"/>
      <c r="H273" s="4" t="n"/>
      <c r="I273" s="5" t="n"/>
      <c r="J273" s="5" t="n"/>
      <c r="K273" s="4" t="n"/>
      <c r="L273" s="11">
        <f>R273</f>
        <v/>
      </c>
      <c r="N273" s="19">
        <f>G273*$D$10</f>
        <v/>
      </c>
      <c r="O273" s="19">
        <f>H273*Satser!$C$18*G273</f>
        <v/>
      </c>
      <c r="P273" s="19">
        <f>IF(I273="Ja",G273*Satser!$C$20,0)</f>
        <v/>
      </c>
      <c r="Q273" s="19">
        <f>IF(J273="Ja",G273*Satser!$C$19,0)</f>
        <v/>
      </c>
      <c r="R273" s="19">
        <f>K273+N273+O273+P273+Q273</f>
        <v/>
      </c>
    </row>
    <row r="274">
      <c r="B274" s="33" t="n"/>
      <c r="C274" s="4" t="n"/>
      <c r="D274" s="4" t="n"/>
      <c r="E274" s="33" t="n"/>
      <c r="F274" s="4" t="n"/>
      <c r="G274" s="10" t="n"/>
      <c r="H274" s="4" t="n"/>
      <c r="I274" s="5" t="n"/>
      <c r="J274" s="5" t="n"/>
      <c r="K274" s="4" t="n"/>
      <c r="L274" s="11">
        <f>R274</f>
        <v/>
      </c>
      <c r="N274" s="19">
        <f>G274*$D$10</f>
        <v/>
      </c>
      <c r="O274" s="19">
        <f>H274*Satser!$C$18*G274</f>
        <v/>
      </c>
      <c r="P274" s="19">
        <f>IF(I274="Ja",G274*Satser!$C$20,0)</f>
        <v/>
      </c>
      <c r="Q274" s="19">
        <f>IF(J274="Ja",G274*Satser!$C$19,0)</f>
        <v/>
      </c>
      <c r="R274" s="19">
        <f>K274+N274+O274+P274+Q274</f>
        <v/>
      </c>
    </row>
    <row r="275">
      <c r="B275" s="33" t="n"/>
      <c r="C275" s="4" t="n"/>
      <c r="D275" s="4" t="n"/>
      <c r="E275" s="33" t="n"/>
      <c r="F275" s="4" t="n"/>
      <c r="G275" s="10" t="n"/>
      <c r="H275" s="4" t="n"/>
      <c r="I275" s="5" t="n"/>
      <c r="J275" s="5" t="n"/>
      <c r="K275" s="4" t="n"/>
      <c r="L275" s="11">
        <f>R275</f>
        <v/>
      </c>
      <c r="N275" s="19">
        <f>G275*$D$10</f>
        <v/>
      </c>
      <c r="O275" s="19">
        <f>H275*Satser!$C$18*G275</f>
        <v/>
      </c>
      <c r="P275" s="19">
        <f>IF(I275="Ja",G275*Satser!$C$20,0)</f>
        <v/>
      </c>
      <c r="Q275" s="19">
        <f>IF(J275="Ja",G275*Satser!$C$19,0)</f>
        <v/>
      </c>
      <c r="R275" s="19">
        <f>K275+N275+O275+P275+Q275</f>
        <v/>
      </c>
    </row>
    <row r="276">
      <c r="B276" s="33" t="n"/>
      <c r="C276" s="4" t="n"/>
      <c r="D276" s="4" t="n"/>
      <c r="E276" s="33" t="n"/>
      <c r="F276" s="4" t="n"/>
      <c r="G276" s="10" t="n"/>
      <c r="H276" s="4" t="n"/>
      <c r="I276" s="5" t="n"/>
      <c r="J276" s="5" t="n"/>
      <c r="K276" s="4" t="n"/>
      <c r="L276" s="11">
        <f>R276</f>
        <v/>
      </c>
      <c r="N276" s="19">
        <f>G276*$D$10</f>
        <v/>
      </c>
      <c r="O276" s="19">
        <f>H276*Satser!$C$18*G276</f>
        <v/>
      </c>
      <c r="P276" s="19">
        <f>IF(I276="Ja",G276*Satser!$C$20,0)</f>
        <v/>
      </c>
      <c r="Q276" s="19">
        <f>IF(J276="Ja",G276*Satser!$C$19,0)</f>
        <v/>
      </c>
      <c r="R276" s="19">
        <f>K276+N276+O276+P276+Q276</f>
        <v/>
      </c>
    </row>
    <row r="277">
      <c r="B277" s="33" t="n"/>
      <c r="C277" s="4" t="n"/>
      <c r="D277" s="4" t="n"/>
      <c r="E277" s="33" t="n"/>
      <c r="F277" s="4" t="n"/>
      <c r="G277" s="10" t="n"/>
      <c r="H277" s="4" t="n"/>
      <c r="I277" s="5" t="n"/>
      <c r="J277" s="5" t="n"/>
      <c r="K277" s="4" t="n"/>
      <c r="L277" s="11">
        <f>R277</f>
        <v/>
      </c>
      <c r="N277" s="19">
        <f>G277*$D$10</f>
        <v/>
      </c>
      <c r="O277" s="19">
        <f>H277*Satser!$C$18*G277</f>
        <v/>
      </c>
      <c r="P277" s="19">
        <f>IF(I277="Ja",G277*Satser!$C$20,0)</f>
        <v/>
      </c>
      <c r="Q277" s="19">
        <f>IF(J277="Ja",G277*Satser!$C$19,0)</f>
        <v/>
      </c>
      <c r="R277" s="19">
        <f>K277+N277+O277+P277+Q277</f>
        <v/>
      </c>
    </row>
    <row r="278">
      <c r="B278" s="33" t="n"/>
      <c r="C278" s="4" t="n"/>
      <c r="D278" s="4" t="n"/>
      <c r="E278" s="33" t="n"/>
      <c r="F278" s="4" t="n"/>
      <c r="G278" s="10" t="n"/>
      <c r="H278" s="4" t="n"/>
      <c r="I278" s="5" t="n"/>
      <c r="J278" s="5" t="n"/>
      <c r="K278" s="4" t="n"/>
      <c r="L278" s="11">
        <f>R278</f>
        <v/>
      </c>
      <c r="N278" s="19">
        <f>G278*$D$10</f>
        <v/>
      </c>
      <c r="O278" s="19">
        <f>H278*Satser!$C$18*G278</f>
        <v/>
      </c>
      <c r="P278" s="19">
        <f>IF(I278="Ja",G278*Satser!$C$20,0)</f>
        <v/>
      </c>
      <c r="Q278" s="19">
        <f>IF(J278="Ja",G278*Satser!$C$19,0)</f>
        <v/>
      </c>
      <c r="R278" s="19">
        <f>K278+N278+O278+P278+Q278</f>
        <v/>
      </c>
    </row>
    <row r="279">
      <c r="B279" s="33" t="n"/>
      <c r="C279" s="4" t="n"/>
      <c r="D279" s="4" t="n"/>
      <c r="E279" s="33" t="n"/>
      <c r="F279" s="4" t="n"/>
      <c r="G279" s="10" t="n"/>
      <c r="H279" s="4" t="n"/>
      <c r="I279" s="5" t="n"/>
      <c r="J279" s="5" t="n"/>
      <c r="K279" s="4" t="n"/>
      <c r="L279" s="11">
        <f>R279</f>
        <v/>
      </c>
      <c r="N279" s="19">
        <f>G279*$D$10</f>
        <v/>
      </c>
      <c r="O279" s="19">
        <f>H279*Satser!$C$18*G279</f>
        <v/>
      </c>
      <c r="P279" s="19">
        <f>IF(I279="Ja",G279*Satser!$C$20,0)</f>
        <v/>
      </c>
      <c r="Q279" s="19">
        <f>IF(J279="Ja",G279*Satser!$C$19,0)</f>
        <v/>
      </c>
      <c r="R279" s="19">
        <f>K279+N279+O279+P279+Q279</f>
        <v/>
      </c>
    </row>
    <row r="280">
      <c r="B280" s="33" t="n"/>
      <c r="C280" s="4" t="n"/>
      <c r="D280" s="4" t="n"/>
      <c r="E280" s="33" t="n"/>
      <c r="F280" s="4" t="n"/>
      <c r="G280" s="10" t="n"/>
      <c r="H280" s="4" t="n"/>
      <c r="I280" s="5" t="n"/>
      <c r="J280" s="5" t="n"/>
      <c r="K280" s="4" t="n"/>
      <c r="L280" s="11">
        <f>R280</f>
        <v/>
      </c>
      <c r="N280" s="19">
        <f>G280*$D$10</f>
        <v/>
      </c>
      <c r="O280" s="19">
        <f>H280*Satser!$C$18*G280</f>
        <v/>
      </c>
      <c r="P280" s="19">
        <f>IF(I280="Ja",G280*Satser!$C$20,0)</f>
        <v/>
      </c>
      <c r="Q280" s="19">
        <f>IF(J280="Ja",G280*Satser!$C$19,0)</f>
        <v/>
      </c>
      <c r="R280" s="19">
        <f>K280+N280+O280+P280+Q280</f>
        <v/>
      </c>
    </row>
    <row r="281">
      <c r="B281" s="33" t="n"/>
      <c r="C281" s="4" t="n"/>
      <c r="D281" s="4" t="n"/>
      <c r="E281" s="33" t="n"/>
      <c r="F281" s="4" t="n"/>
      <c r="G281" s="10" t="n"/>
      <c r="H281" s="4" t="n"/>
      <c r="I281" s="5" t="n"/>
      <c r="J281" s="5" t="n"/>
      <c r="K281" s="4" t="n"/>
      <c r="L281" s="11">
        <f>R281</f>
        <v/>
      </c>
      <c r="N281" s="19">
        <f>G281*$D$10</f>
        <v/>
      </c>
      <c r="O281" s="19">
        <f>H281*Satser!$C$18*G281</f>
        <v/>
      </c>
      <c r="P281" s="19">
        <f>IF(I281="Ja",G281*Satser!$C$20,0)</f>
        <v/>
      </c>
      <c r="Q281" s="19">
        <f>IF(J281="Ja",G281*Satser!$C$19,0)</f>
        <v/>
      </c>
      <c r="R281" s="19">
        <f>K281+N281+O281+P281+Q281</f>
        <v/>
      </c>
    </row>
    <row r="282">
      <c r="B282" s="33" t="n"/>
      <c r="C282" s="4" t="n"/>
      <c r="D282" s="4" t="n"/>
      <c r="E282" s="33" t="n"/>
      <c r="F282" s="4" t="n"/>
      <c r="G282" s="10" t="n"/>
      <c r="H282" s="4" t="n"/>
      <c r="I282" s="5" t="n"/>
      <c r="J282" s="5" t="n"/>
      <c r="K282" s="4" t="n"/>
      <c r="L282" s="11">
        <f>R282</f>
        <v/>
      </c>
      <c r="N282" s="19">
        <f>G282*$D$10</f>
        <v/>
      </c>
      <c r="O282" s="19">
        <f>H282*Satser!$C$18*G282</f>
        <v/>
      </c>
      <c r="P282" s="19">
        <f>IF(I282="Ja",G282*Satser!$C$20,0)</f>
        <v/>
      </c>
      <c r="Q282" s="19">
        <f>IF(J282="Ja",G282*Satser!$C$19,0)</f>
        <v/>
      </c>
      <c r="R282" s="19">
        <f>K282+N282+O282+P282+Q282</f>
        <v/>
      </c>
    </row>
    <row r="283">
      <c r="B283" s="33" t="n"/>
      <c r="C283" s="4" t="n"/>
      <c r="D283" s="4" t="n"/>
      <c r="E283" s="33" t="n"/>
      <c r="F283" s="4" t="n"/>
      <c r="G283" s="10" t="n"/>
      <c r="H283" s="4" t="n"/>
      <c r="I283" s="5" t="n"/>
      <c r="J283" s="5" t="n"/>
      <c r="K283" s="4" t="n"/>
      <c r="L283" s="11">
        <f>R283</f>
        <v/>
      </c>
      <c r="N283" s="19">
        <f>G283*$D$10</f>
        <v/>
      </c>
      <c r="O283" s="19">
        <f>H283*Satser!$C$18*G283</f>
        <v/>
      </c>
      <c r="P283" s="19">
        <f>IF(I283="Ja",G283*Satser!$C$20,0)</f>
        <v/>
      </c>
      <c r="Q283" s="19">
        <f>IF(J283="Ja",G283*Satser!$C$19,0)</f>
        <v/>
      </c>
      <c r="R283" s="19">
        <f>K283+N283+O283+P283+Q283</f>
        <v/>
      </c>
    </row>
    <row r="284">
      <c r="B284" s="33" t="n"/>
      <c r="C284" s="4" t="n"/>
      <c r="D284" s="4" t="n"/>
      <c r="E284" s="33" t="n"/>
      <c r="F284" s="4" t="n"/>
      <c r="G284" s="10" t="n"/>
      <c r="H284" s="4" t="n"/>
      <c r="I284" s="5" t="n"/>
      <c r="J284" s="5" t="n"/>
      <c r="K284" s="4" t="n"/>
      <c r="L284" s="11">
        <f>R284</f>
        <v/>
      </c>
      <c r="N284" s="19">
        <f>G284*$D$10</f>
        <v/>
      </c>
      <c r="O284" s="19">
        <f>H284*Satser!$C$18*G284</f>
        <v/>
      </c>
      <c r="P284" s="19">
        <f>IF(I284="Ja",G284*Satser!$C$20,0)</f>
        <v/>
      </c>
      <c r="Q284" s="19">
        <f>IF(J284="Ja",G284*Satser!$C$19,0)</f>
        <v/>
      </c>
      <c r="R284" s="19">
        <f>K284+N284+O284+P284+Q284</f>
        <v/>
      </c>
    </row>
    <row r="285">
      <c r="B285" s="33" t="n"/>
      <c r="C285" s="4" t="n"/>
      <c r="D285" s="4" t="n"/>
      <c r="E285" s="33" t="n"/>
      <c r="F285" s="4" t="n"/>
      <c r="G285" s="10" t="n"/>
      <c r="H285" s="4" t="n"/>
      <c r="I285" s="5" t="n"/>
      <c r="J285" s="5" t="n"/>
      <c r="K285" s="4" t="n"/>
      <c r="L285" s="11">
        <f>R285</f>
        <v/>
      </c>
      <c r="N285" s="19">
        <f>G285*$D$10</f>
        <v/>
      </c>
      <c r="O285" s="19">
        <f>H285*Satser!$C$18*G285</f>
        <v/>
      </c>
      <c r="P285" s="19">
        <f>IF(I285="Ja",G285*Satser!$C$20,0)</f>
        <v/>
      </c>
      <c r="Q285" s="19">
        <f>IF(J285="Ja",G285*Satser!$C$19,0)</f>
        <v/>
      </c>
      <c r="R285" s="19">
        <f>K285+N285+O285+P285+Q285</f>
        <v/>
      </c>
    </row>
    <row r="286">
      <c r="B286" s="33" t="n"/>
      <c r="C286" s="4" t="n"/>
      <c r="D286" s="4" t="n"/>
      <c r="E286" s="33" t="n"/>
      <c r="F286" s="4" t="n"/>
      <c r="G286" s="10" t="n"/>
      <c r="H286" s="4" t="n"/>
      <c r="I286" s="5" t="n"/>
      <c r="J286" s="5" t="n"/>
      <c r="K286" s="4" t="n"/>
      <c r="L286" s="11">
        <f>R286</f>
        <v/>
      </c>
      <c r="N286" s="19">
        <f>G286*$D$10</f>
        <v/>
      </c>
      <c r="O286" s="19">
        <f>H286*Satser!$C$18*G286</f>
        <v/>
      </c>
      <c r="P286" s="19">
        <f>IF(I286="Ja",G286*Satser!$C$20,0)</f>
        <v/>
      </c>
      <c r="Q286" s="19">
        <f>IF(J286="Ja",G286*Satser!$C$19,0)</f>
        <v/>
      </c>
      <c r="R286" s="19">
        <f>K286+N286+O286+P286+Q286</f>
        <v/>
      </c>
    </row>
    <row r="287">
      <c r="B287" s="33" t="n"/>
      <c r="C287" s="4" t="n"/>
      <c r="D287" s="4" t="n"/>
      <c r="E287" s="33" t="n"/>
      <c r="F287" s="4" t="n"/>
      <c r="G287" s="10" t="n"/>
      <c r="H287" s="4" t="n"/>
      <c r="I287" s="5" t="n"/>
      <c r="J287" s="5" t="n"/>
      <c r="K287" s="4" t="n"/>
      <c r="L287" s="11">
        <f>R287</f>
        <v/>
      </c>
      <c r="N287" s="19">
        <f>G287*$D$10</f>
        <v/>
      </c>
      <c r="O287" s="19">
        <f>H287*Satser!$C$18*G287</f>
        <v/>
      </c>
      <c r="P287" s="19">
        <f>IF(I287="Ja",G287*Satser!$C$20,0)</f>
        <v/>
      </c>
      <c r="Q287" s="19">
        <f>IF(J287="Ja",G287*Satser!$C$19,0)</f>
        <v/>
      </c>
      <c r="R287" s="19">
        <f>K287+N287+O287+P287+Q287</f>
        <v/>
      </c>
    </row>
    <row r="288">
      <c r="B288" s="33" t="n"/>
      <c r="C288" s="4" t="n"/>
      <c r="D288" s="4" t="n"/>
      <c r="E288" s="33" t="n"/>
      <c r="F288" s="4" t="n"/>
      <c r="G288" s="10" t="n"/>
      <c r="H288" s="4" t="n"/>
      <c r="I288" s="5" t="n"/>
      <c r="J288" s="5" t="n"/>
      <c r="K288" s="4" t="n"/>
      <c r="L288" s="11">
        <f>R288</f>
        <v/>
      </c>
      <c r="N288" s="19">
        <f>G288*$D$10</f>
        <v/>
      </c>
      <c r="O288" s="19">
        <f>H288*Satser!$C$18*G288</f>
        <v/>
      </c>
      <c r="P288" s="19">
        <f>IF(I288="Ja",G288*Satser!$C$20,0)</f>
        <v/>
      </c>
      <c r="Q288" s="19">
        <f>IF(J288="Ja",G288*Satser!$C$19,0)</f>
        <v/>
      </c>
      <c r="R288" s="19">
        <f>K288+N288+O288+P288+Q288</f>
        <v/>
      </c>
    </row>
    <row r="289">
      <c r="B289" s="33" t="n"/>
      <c r="C289" s="4" t="n"/>
      <c r="D289" s="4" t="n"/>
      <c r="E289" s="33" t="n"/>
      <c r="F289" s="4" t="n"/>
      <c r="G289" s="10" t="n"/>
      <c r="H289" s="4" t="n"/>
      <c r="I289" s="5" t="n"/>
      <c r="J289" s="5" t="n"/>
      <c r="K289" s="4" t="n"/>
      <c r="L289" s="11">
        <f>R289</f>
        <v/>
      </c>
      <c r="N289" s="19">
        <f>G289*$D$10</f>
        <v/>
      </c>
      <c r="O289" s="19">
        <f>H289*Satser!$C$18*G289</f>
        <v/>
      </c>
      <c r="P289" s="19">
        <f>IF(I289="Ja",G289*Satser!$C$20,0)</f>
        <v/>
      </c>
      <c r="Q289" s="19">
        <f>IF(J289="Ja",G289*Satser!$C$19,0)</f>
        <v/>
      </c>
      <c r="R289" s="19">
        <f>K289+N289+O289+P289+Q289</f>
        <v/>
      </c>
    </row>
    <row r="290">
      <c r="B290" s="33" t="n"/>
      <c r="C290" s="4" t="n"/>
      <c r="D290" s="4" t="n"/>
      <c r="E290" s="33" t="n"/>
      <c r="F290" s="4" t="n"/>
      <c r="G290" s="10" t="n"/>
      <c r="H290" s="4" t="n"/>
      <c r="I290" s="5" t="n"/>
      <c r="J290" s="5" t="n"/>
      <c r="K290" s="4" t="n"/>
      <c r="L290" s="11">
        <f>R290</f>
        <v/>
      </c>
      <c r="N290" s="19">
        <f>G290*$D$10</f>
        <v/>
      </c>
      <c r="O290" s="19">
        <f>H290*Satser!$C$18*G290</f>
        <v/>
      </c>
      <c r="P290" s="19">
        <f>IF(I290="Ja",G290*Satser!$C$20,0)</f>
        <v/>
      </c>
      <c r="Q290" s="19">
        <f>IF(J290="Ja",G290*Satser!$C$19,0)</f>
        <v/>
      </c>
      <c r="R290" s="19">
        <f>K290+N290+O290+P290+Q290</f>
        <v/>
      </c>
    </row>
    <row r="291">
      <c r="B291" s="33" t="n"/>
      <c r="C291" s="4" t="n"/>
      <c r="D291" s="4" t="n"/>
      <c r="E291" s="33" t="n"/>
      <c r="F291" s="4" t="n"/>
      <c r="G291" s="10" t="n"/>
      <c r="H291" s="4" t="n"/>
      <c r="I291" s="5" t="n"/>
      <c r="J291" s="5" t="n"/>
      <c r="K291" s="4" t="n"/>
      <c r="L291" s="11">
        <f>R291</f>
        <v/>
      </c>
      <c r="N291" s="19">
        <f>G291*$D$10</f>
        <v/>
      </c>
      <c r="O291" s="19">
        <f>H291*Satser!$C$18*G291</f>
        <v/>
      </c>
      <c r="P291" s="19">
        <f>IF(I291="Ja",G291*Satser!$C$20,0)</f>
        <v/>
      </c>
      <c r="Q291" s="19">
        <f>IF(J291="Ja",G291*Satser!$C$19,0)</f>
        <v/>
      </c>
      <c r="R291" s="19">
        <f>K291+N291+O291+P291+Q291</f>
        <v/>
      </c>
    </row>
    <row r="292">
      <c r="B292" s="33" t="n"/>
      <c r="C292" s="4" t="n"/>
      <c r="D292" s="4" t="n"/>
      <c r="E292" s="33" t="n"/>
      <c r="F292" s="4" t="n"/>
      <c r="G292" s="10" t="n"/>
      <c r="H292" s="4" t="n"/>
      <c r="I292" s="5" t="n"/>
      <c r="J292" s="5" t="n"/>
      <c r="K292" s="4" t="n"/>
      <c r="L292" s="11">
        <f>R292</f>
        <v/>
      </c>
      <c r="N292" s="19">
        <f>G292*$D$10</f>
        <v/>
      </c>
      <c r="O292" s="19">
        <f>H292*Satser!$C$18*G292</f>
        <v/>
      </c>
      <c r="P292" s="19">
        <f>IF(I292="Ja",G292*Satser!$C$20,0)</f>
        <v/>
      </c>
      <c r="Q292" s="19">
        <f>IF(J292="Ja",G292*Satser!$C$19,0)</f>
        <v/>
      </c>
      <c r="R292" s="19">
        <f>K292+N292+O292+P292+Q292</f>
        <v/>
      </c>
    </row>
    <row r="293">
      <c r="B293" s="33" t="n"/>
      <c r="C293" s="4" t="n"/>
      <c r="D293" s="4" t="n"/>
      <c r="E293" s="33" t="n"/>
      <c r="F293" s="4" t="n"/>
      <c r="G293" s="10" t="n"/>
      <c r="H293" s="4" t="n"/>
      <c r="I293" s="5" t="n"/>
      <c r="J293" s="5" t="n"/>
      <c r="K293" s="4" t="n"/>
      <c r="L293" s="11">
        <f>R293</f>
        <v/>
      </c>
      <c r="N293" s="19">
        <f>G293*$D$10</f>
        <v/>
      </c>
      <c r="O293" s="19">
        <f>H293*Satser!$C$18*G293</f>
        <v/>
      </c>
      <c r="P293" s="19">
        <f>IF(I293="Ja",G293*Satser!$C$20,0)</f>
        <v/>
      </c>
      <c r="Q293" s="19">
        <f>IF(J293="Ja",G293*Satser!$C$19,0)</f>
        <v/>
      </c>
      <c r="R293" s="19">
        <f>K293+N293+O293+P293+Q293</f>
        <v/>
      </c>
    </row>
    <row r="294">
      <c r="B294" s="33" t="n"/>
      <c r="C294" s="4" t="n"/>
      <c r="D294" s="4" t="n"/>
      <c r="E294" s="33" t="n"/>
      <c r="F294" s="4" t="n"/>
      <c r="G294" s="10" t="n"/>
      <c r="H294" s="4" t="n"/>
      <c r="I294" s="5" t="n"/>
      <c r="J294" s="5" t="n"/>
      <c r="K294" s="4" t="n"/>
      <c r="L294" s="11">
        <f>R294</f>
        <v/>
      </c>
      <c r="N294" s="19">
        <f>G294*$D$10</f>
        <v/>
      </c>
      <c r="O294" s="19">
        <f>H294*Satser!$C$18*G294</f>
        <v/>
      </c>
      <c r="P294" s="19">
        <f>IF(I294="Ja",G294*Satser!$C$20,0)</f>
        <v/>
      </c>
      <c r="Q294" s="19">
        <f>IF(J294="Ja",G294*Satser!$C$19,0)</f>
        <v/>
      </c>
      <c r="R294" s="19">
        <f>K294+N294+O294+P294+Q294</f>
        <v/>
      </c>
    </row>
    <row r="295">
      <c r="B295" s="33" t="n"/>
      <c r="C295" s="4" t="n"/>
      <c r="D295" s="4" t="n"/>
      <c r="E295" s="33" t="n"/>
      <c r="F295" s="4" t="n"/>
      <c r="G295" s="10" t="n"/>
      <c r="H295" s="4" t="n"/>
      <c r="I295" s="5" t="n"/>
      <c r="J295" s="5" t="n"/>
      <c r="K295" s="4" t="n"/>
      <c r="L295" s="11">
        <f>R295</f>
        <v/>
      </c>
      <c r="N295" s="19">
        <f>G295*$D$10</f>
        <v/>
      </c>
      <c r="O295" s="19">
        <f>H295*Satser!$C$18*G295</f>
        <v/>
      </c>
      <c r="P295" s="19">
        <f>IF(I295="Ja",G295*Satser!$C$20,0)</f>
        <v/>
      </c>
      <c r="Q295" s="19">
        <f>IF(J295="Ja",G295*Satser!$C$19,0)</f>
        <v/>
      </c>
      <c r="R295" s="19">
        <f>K295+N295+O295+P295+Q295</f>
        <v/>
      </c>
    </row>
    <row r="296">
      <c r="B296" s="33" t="n"/>
      <c r="C296" s="4" t="n"/>
      <c r="D296" s="4" t="n"/>
      <c r="E296" s="33" t="n"/>
      <c r="F296" s="4" t="n"/>
      <c r="G296" s="10" t="n"/>
      <c r="H296" s="4" t="n"/>
      <c r="I296" s="5" t="n"/>
      <c r="J296" s="5" t="n"/>
      <c r="K296" s="4" t="n"/>
      <c r="L296" s="11">
        <f>R296</f>
        <v/>
      </c>
      <c r="N296" s="19">
        <f>G296*$D$10</f>
        <v/>
      </c>
      <c r="O296" s="19">
        <f>H296*Satser!$C$18*G296</f>
        <v/>
      </c>
      <c r="P296" s="19">
        <f>IF(I296="Ja",G296*Satser!$C$20,0)</f>
        <v/>
      </c>
      <c r="Q296" s="19">
        <f>IF(J296="Ja",G296*Satser!$C$19,0)</f>
        <v/>
      </c>
      <c r="R296" s="19">
        <f>K296+N296+O296+P296+Q296</f>
        <v/>
      </c>
    </row>
    <row r="297">
      <c r="B297" s="33" t="n"/>
      <c r="C297" s="4" t="n"/>
      <c r="D297" s="4" t="n"/>
      <c r="E297" s="33" t="n"/>
      <c r="F297" s="4" t="n"/>
      <c r="G297" s="10" t="n"/>
      <c r="H297" s="4" t="n"/>
      <c r="I297" s="5" t="n"/>
      <c r="J297" s="5" t="n"/>
      <c r="K297" s="4" t="n"/>
      <c r="L297" s="11">
        <f>R297</f>
        <v/>
      </c>
      <c r="N297" s="19">
        <f>G297*$D$10</f>
        <v/>
      </c>
      <c r="O297" s="19">
        <f>H297*Satser!$C$18*G297</f>
        <v/>
      </c>
      <c r="P297" s="19">
        <f>IF(I297="Ja",G297*Satser!$C$20,0)</f>
        <v/>
      </c>
      <c r="Q297" s="19">
        <f>IF(J297="Ja",G297*Satser!$C$19,0)</f>
        <v/>
      </c>
      <c r="R297" s="19">
        <f>K297+N297+O297+P297+Q297</f>
        <v/>
      </c>
    </row>
    <row r="298">
      <c r="B298" s="33" t="n"/>
      <c r="C298" s="4" t="n"/>
      <c r="D298" s="4" t="n"/>
      <c r="E298" s="33" t="n"/>
      <c r="F298" s="4" t="n"/>
      <c r="G298" s="10" t="n"/>
      <c r="H298" s="4" t="n"/>
      <c r="I298" s="5" t="n"/>
      <c r="J298" s="5" t="n"/>
      <c r="K298" s="4" t="n"/>
      <c r="L298" s="11">
        <f>R298</f>
        <v/>
      </c>
      <c r="N298" s="19">
        <f>G298*$D$10</f>
        <v/>
      </c>
      <c r="O298" s="19">
        <f>H298*Satser!$C$18*G298</f>
        <v/>
      </c>
      <c r="P298" s="19">
        <f>IF(I298="Ja",G298*Satser!$C$20,0)</f>
        <v/>
      </c>
      <c r="Q298" s="19">
        <f>IF(J298="Ja",G298*Satser!$C$19,0)</f>
        <v/>
      </c>
      <c r="R298" s="19">
        <f>K298+N298+O298+P298+Q298</f>
        <v/>
      </c>
    </row>
    <row r="299">
      <c r="B299" s="33" t="n"/>
      <c r="C299" s="4" t="n"/>
      <c r="D299" s="4" t="n"/>
      <c r="E299" s="33" t="n"/>
      <c r="F299" s="4" t="n"/>
      <c r="G299" s="10" t="n"/>
      <c r="H299" s="4" t="n"/>
      <c r="I299" s="5" t="n"/>
      <c r="J299" s="5" t="n"/>
      <c r="K299" s="4" t="n"/>
      <c r="L299" s="11">
        <f>R299</f>
        <v/>
      </c>
      <c r="N299" s="19">
        <f>G299*$D$10</f>
        <v/>
      </c>
      <c r="O299" s="19">
        <f>H299*Satser!$C$18*G299</f>
        <v/>
      </c>
      <c r="P299" s="19">
        <f>IF(I299="Ja",G299*Satser!$C$20,0)</f>
        <v/>
      </c>
      <c r="Q299" s="19">
        <f>IF(J299="Ja",G299*Satser!$C$19,0)</f>
        <v/>
      </c>
      <c r="R299" s="19">
        <f>K299+N299+O299+P299+Q299</f>
        <v/>
      </c>
    </row>
    <row r="300">
      <c r="B300" s="33" t="n"/>
      <c r="C300" s="4" t="n"/>
      <c r="D300" s="4" t="n"/>
      <c r="E300" s="33" t="n"/>
      <c r="F300" s="4" t="n"/>
      <c r="G300" s="10" t="n"/>
      <c r="H300" s="4" t="n"/>
      <c r="I300" s="5" t="n"/>
      <c r="J300" s="5" t="n"/>
      <c r="K300" s="4" t="n"/>
      <c r="L300" s="11">
        <f>R300</f>
        <v/>
      </c>
      <c r="N300" s="19">
        <f>G300*$D$10</f>
        <v/>
      </c>
      <c r="O300" s="19">
        <f>H300*Satser!$C$18*G300</f>
        <v/>
      </c>
      <c r="P300" s="19">
        <f>IF(I300="Ja",G300*Satser!$C$20,0)</f>
        <v/>
      </c>
      <c r="Q300" s="19">
        <f>IF(J300="Ja",G300*Satser!$C$19,0)</f>
        <v/>
      </c>
      <c r="R300" s="19">
        <f>K300+N300+O300+P300+Q300</f>
        <v/>
      </c>
    </row>
    <row r="301">
      <c r="B301" s="33" t="n"/>
      <c r="C301" s="4" t="n"/>
      <c r="D301" s="4" t="n"/>
      <c r="E301" s="33" t="n"/>
      <c r="F301" s="4" t="n"/>
      <c r="G301" s="10" t="n"/>
      <c r="H301" s="4" t="n"/>
      <c r="I301" s="5" t="n"/>
      <c r="J301" s="5" t="n"/>
      <c r="K301" s="4" t="n"/>
      <c r="L301" s="11">
        <f>R301</f>
        <v/>
      </c>
      <c r="N301" s="19">
        <f>G301*$D$10</f>
        <v/>
      </c>
      <c r="O301" s="19">
        <f>H301*Satser!$C$18*G301</f>
        <v/>
      </c>
      <c r="P301" s="19">
        <f>IF(I301="Ja",G301*Satser!$C$20,0)</f>
        <v/>
      </c>
      <c r="Q301" s="19">
        <f>IF(J301="Ja",G301*Satser!$C$19,0)</f>
        <v/>
      </c>
      <c r="R301" s="19">
        <f>K301+N301+O301+P301+Q301</f>
        <v/>
      </c>
    </row>
    <row r="302">
      <c r="B302" s="33" t="n"/>
      <c r="C302" s="4" t="n"/>
      <c r="D302" s="4" t="n"/>
      <c r="E302" s="33" t="n"/>
      <c r="F302" s="4" t="n"/>
      <c r="G302" s="10" t="n"/>
      <c r="H302" s="4" t="n"/>
      <c r="I302" s="5" t="n"/>
      <c r="J302" s="5" t="n"/>
      <c r="K302" s="4" t="n"/>
      <c r="L302" s="11">
        <f>R302</f>
        <v/>
      </c>
      <c r="N302" s="19">
        <f>G302*$D$10</f>
        <v/>
      </c>
      <c r="O302" s="19">
        <f>H302*Satser!$C$18*G302</f>
        <v/>
      </c>
      <c r="P302" s="19">
        <f>IF(I302="Ja",G302*Satser!$C$20,0)</f>
        <v/>
      </c>
      <c r="Q302" s="19">
        <f>IF(J302="Ja",G302*Satser!$C$19,0)</f>
        <v/>
      </c>
      <c r="R302" s="19">
        <f>K302+N302+O302+P302+Q302</f>
        <v/>
      </c>
    </row>
    <row r="303">
      <c r="B303" s="33" t="n"/>
      <c r="C303" s="4" t="n"/>
      <c r="D303" s="4" t="n"/>
      <c r="E303" s="33" t="n"/>
      <c r="F303" s="4" t="n"/>
      <c r="G303" s="10" t="n"/>
      <c r="H303" s="4" t="n"/>
      <c r="I303" s="5" t="n"/>
      <c r="J303" s="5" t="n"/>
      <c r="K303" s="4" t="n"/>
      <c r="L303" s="11">
        <f>R303</f>
        <v/>
      </c>
      <c r="N303" s="19">
        <f>G303*$D$10</f>
        <v/>
      </c>
      <c r="O303" s="19">
        <f>H303*Satser!$C$18*G303</f>
        <v/>
      </c>
      <c r="P303" s="19">
        <f>IF(I303="Ja",G303*Satser!$C$20,0)</f>
        <v/>
      </c>
      <c r="Q303" s="19">
        <f>IF(J303="Ja",G303*Satser!$C$19,0)</f>
        <v/>
      </c>
      <c r="R303" s="19">
        <f>K303+N303+O303+P303+Q303</f>
        <v/>
      </c>
    </row>
    <row r="304">
      <c r="B304" s="33" t="n"/>
      <c r="C304" s="4" t="n"/>
      <c r="D304" s="4" t="n"/>
      <c r="E304" s="33" t="n"/>
      <c r="F304" s="4" t="n"/>
      <c r="G304" s="10" t="n"/>
      <c r="H304" s="4" t="n"/>
      <c r="I304" s="5" t="n"/>
      <c r="J304" s="5" t="n"/>
      <c r="K304" s="4" t="n"/>
      <c r="L304" s="11">
        <f>R304</f>
        <v/>
      </c>
      <c r="N304" s="19">
        <f>G304*$D$10</f>
        <v/>
      </c>
      <c r="O304" s="19">
        <f>H304*Satser!$C$18*G304</f>
        <v/>
      </c>
      <c r="P304" s="19">
        <f>IF(I304="Ja",G304*Satser!$C$20,0)</f>
        <v/>
      </c>
      <c r="Q304" s="19">
        <f>IF(J304="Ja",G304*Satser!$C$19,0)</f>
        <v/>
      </c>
      <c r="R304" s="19">
        <f>K304+N304+O304+P304+Q304</f>
        <v/>
      </c>
    </row>
    <row r="305">
      <c r="B305" s="33" t="n"/>
      <c r="C305" s="4" t="n"/>
      <c r="D305" s="4" t="n"/>
      <c r="E305" s="33" t="n"/>
      <c r="F305" s="4" t="n"/>
      <c r="G305" s="10" t="n"/>
      <c r="H305" s="4" t="n"/>
      <c r="I305" s="5" t="n"/>
      <c r="J305" s="5" t="n"/>
      <c r="K305" s="4" t="n"/>
      <c r="L305" s="11">
        <f>R305</f>
        <v/>
      </c>
      <c r="N305" s="19">
        <f>G305*$D$10</f>
        <v/>
      </c>
      <c r="O305" s="19">
        <f>H305*Satser!$C$18*G305</f>
        <v/>
      </c>
      <c r="P305" s="19">
        <f>IF(I305="Ja",G305*Satser!$C$20,0)</f>
        <v/>
      </c>
      <c r="Q305" s="19">
        <f>IF(J305="Ja",G305*Satser!$C$19,0)</f>
        <v/>
      </c>
      <c r="R305" s="19">
        <f>K305+N305+O305+P305+Q305</f>
        <v/>
      </c>
    </row>
    <row r="306">
      <c r="B306" s="33" t="n"/>
      <c r="C306" s="4" t="n"/>
      <c r="D306" s="4" t="n"/>
      <c r="E306" s="33" t="n"/>
      <c r="F306" s="4" t="n"/>
      <c r="G306" s="10" t="n"/>
      <c r="H306" s="4" t="n"/>
      <c r="I306" s="5" t="n"/>
      <c r="J306" s="5" t="n"/>
      <c r="K306" s="4" t="n"/>
      <c r="L306" s="11">
        <f>R306</f>
        <v/>
      </c>
      <c r="N306" s="19">
        <f>G306*$D$10</f>
        <v/>
      </c>
      <c r="O306" s="19">
        <f>H306*Satser!$C$18*G306</f>
        <v/>
      </c>
      <c r="P306" s="19">
        <f>IF(I306="Ja",G306*Satser!$C$20,0)</f>
        <v/>
      </c>
      <c r="Q306" s="19">
        <f>IF(J306="Ja",G306*Satser!$C$19,0)</f>
        <v/>
      </c>
      <c r="R306" s="19">
        <f>K306+N306+O306+P306+Q306</f>
        <v/>
      </c>
    </row>
    <row r="307">
      <c r="B307" s="33" t="n"/>
      <c r="C307" s="4" t="n"/>
      <c r="D307" s="4" t="n"/>
      <c r="E307" s="33" t="n"/>
      <c r="F307" s="4" t="n"/>
      <c r="G307" s="10" t="n"/>
      <c r="H307" s="4" t="n"/>
      <c r="I307" s="5" t="n"/>
      <c r="J307" s="5" t="n"/>
      <c r="K307" s="4" t="n"/>
      <c r="L307" s="11">
        <f>R307</f>
        <v/>
      </c>
      <c r="N307" s="19">
        <f>G307*$D$10</f>
        <v/>
      </c>
      <c r="O307" s="19">
        <f>H307*Satser!$C$18*G307</f>
        <v/>
      </c>
      <c r="P307" s="19">
        <f>IF(I307="Ja",G307*Satser!$C$20,0)</f>
        <v/>
      </c>
      <c r="Q307" s="19">
        <f>IF(J307="Ja",G307*Satser!$C$19,0)</f>
        <v/>
      </c>
      <c r="R307" s="19">
        <f>K307+N307+O307+P307+Q307</f>
        <v/>
      </c>
    </row>
    <row r="308">
      <c r="B308" s="33" t="n"/>
      <c r="C308" s="4" t="n"/>
      <c r="D308" s="4" t="n"/>
      <c r="E308" s="33" t="n"/>
      <c r="F308" s="4" t="n"/>
      <c r="G308" s="10" t="n"/>
      <c r="H308" s="4" t="n"/>
      <c r="I308" s="5" t="n"/>
      <c r="J308" s="5" t="n"/>
      <c r="K308" s="4" t="n"/>
      <c r="L308" s="11">
        <f>R308</f>
        <v/>
      </c>
      <c r="N308" s="19">
        <f>G308*$D$10</f>
        <v/>
      </c>
      <c r="O308" s="19">
        <f>H308*Satser!$C$18*G308</f>
        <v/>
      </c>
      <c r="P308" s="19">
        <f>IF(I308="Ja",G308*Satser!$C$20,0)</f>
        <v/>
      </c>
      <c r="Q308" s="19">
        <f>IF(J308="Ja",G308*Satser!$C$19,0)</f>
        <v/>
      </c>
      <c r="R308" s="19">
        <f>K308+N308+O308+P308+Q308</f>
        <v/>
      </c>
    </row>
    <row r="309">
      <c r="B309" s="33" t="n"/>
      <c r="C309" s="4" t="n"/>
      <c r="D309" s="4" t="n"/>
      <c r="E309" s="33" t="n"/>
      <c r="F309" s="4" t="n"/>
      <c r="G309" s="10" t="n"/>
      <c r="H309" s="4" t="n"/>
      <c r="I309" s="5" t="n"/>
      <c r="J309" s="5" t="n"/>
      <c r="K309" s="4" t="n"/>
      <c r="L309" s="11">
        <f>R309</f>
        <v/>
      </c>
      <c r="N309" s="19">
        <f>G309*$D$10</f>
        <v/>
      </c>
      <c r="O309" s="19">
        <f>H309*Satser!$C$18*G309</f>
        <v/>
      </c>
      <c r="P309" s="19">
        <f>IF(I309="Ja",G309*Satser!$C$20,0)</f>
        <v/>
      </c>
      <c r="Q309" s="19">
        <f>IF(J309="Ja",G309*Satser!$C$19,0)</f>
        <v/>
      </c>
      <c r="R309" s="19">
        <f>K309+N309+O309+P309+Q309</f>
        <v/>
      </c>
    </row>
    <row r="310">
      <c r="B310" s="33" t="n"/>
      <c r="C310" s="4" t="n"/>
      <c r="D310" s="4" t="n"/>
      <c r="E310" s="33" t="n"/>
      <c r="F310" s="4" t="n"/>
      <c r="G310" s="10" t="n"/>
      <c r="H310" s="4" t="n"/>
      <c r="I310" s="5" t="n"/>
      <c r="J310" s="5" t="n"/>
      <c r="K310" s="4" t="n"/>
      <c r="L310" s="11">
        <f>R310</f>
        <v/>
      </c>
      <c r="N310" s="19">
        <f>G310*$D$10</f>
        <v/>
      </c>
      <c r="O310" s="19">
        <f>H310*Satser!$C$18*G310</f>
        <v/>
      </c>
      <c r="P310" s="19">
        <f>IF(I310="Ja",G310*Satser!$C$20,0)</f>
        <v/>
      </c>
      <c r="Q310" s="19">
        <f>IF(J310="Ja",G310*Satser!$C$19,0)</f>
        <v/>
      </c>
      <c r="R310" s="19">
        <f>K310+N310+O310+P310+Q310</f>
        <v/>
      </c>
    </row>
    <row r="311">
      <c r="B311" s="33" t="n"/>
      <c r="C311" s="4" t="n"/>
      <c r="D311" s="4" t="n"/>
      <c r="E311" s="33" t="n"/>
      <c r="F311" s="4" t="n"/>
      <c r="G311" s="10" t="n"/>
      <c r="H311" s="4" t="n"/>
      <c r="I311" s="5" t="n"/>
      <c r="J311" s="5" t="n"/>
      <c r="K311" s="4" t="n"/>
      <c r="L311" s="11">
        <f>R311</f>
        <v/>
      </c>
      <c r="N311" s="19">
        <f>G311*$D$10</f>
        <v/>
      </c>
      <c r="O311" s="19">
        <f>H311*Satser!$C$18*G311</f>
        <v/>
      </c>
      <c r="P311" s="19">
        <f>IF(I311="Ja",G311*Satser!$C$20,0)</f>
        <v/>
      </c>
      <c r="Q311" s="19">
        <f>IF(J311="Ja",G311*Satser!$C$19,0)</f>
        <v/>
      </c>
      <c r="R311" s="19">
        <f>K311+N311+O311+P311+Q311</f>
        <v/>
      </c>
    </row>
    <row r="312">
      <c r="B312" s="33" t="n"/>
      <c r="C312" s="4" t="n"/>
      <c r="D312" s="4" t="n"/>
      <c r="E312" s="33" t="n"/>
      <c r="F312" s="4" t="n"/>
      <c r="G312" s="10" t="n"/>
      <c r="H312" s="4" t="n"/>
      <c r="I312" s="5" t="n"/>
      <c r="J312" s="5" t="n"/>
      <c r="K312" s="4" t="n"/>
      <c r="L312" s="11">
        <f>R312</f>
        <v/>
      </c>
      <c r="N312" s="19">
        <f>G312*$D$10</f>
        <v/>
      </c>
      <c r="O312" s="19">
        <f>H312*Satser!$C$18*G312</f>
        <v/>
      </c>
      <c r="P312" s="19">
        <f>IF(I312="Ja",G312*Satser!$C$20,0)</f>
        <v/>
      </c>
      <c r="Q312" s="19">
        <f>IF(J312="Ja",G312*Satser!$C$19,0)</f>
        <v/>
      </c>
      <c r="R312" s="19">
        <f>K312+N312+O312+P312+Q312</f>
        <v/>
      </c>
    </row>
    <row r="313">
      <c r="B313" s="33" t="n"/>
      <c r="C313" s="4" t="n"/>
      <c r="D313" s="4" t="n"/>
      <c r="E313" s="33" t="n"/>
      <c r="F313" s="4" t="n"/>
      <c r="G313" s="10" t="n"/>
      <c r="H313" s="4" t="n"/>
      <c r="I313" s="5" t="n"/>
      <c r="J313" s="5" t="n"/>
      <c r="K313" s="4" t="n"/>
      <c r="L313" s="11">
        <f>R313</f>
        <v/>
      </c>
      <c r="N313" s="19">
        <f>G313*$D$10</f>
        <v/>
      </c>
      <c r="O313" s="19">
        <f>H313*Satser!$C$18*G313</f>
        <v/>
      </c>
      <c r="P313" s="19">
        <f>IF(I313="Ja",G313*Satser!$C$20,0)</f>
        <v/>
      </c>
      <c r="Q313" s="19">
        <f>IF(J313="Ja",G313*Satser!$C$19,0)</f>
        <v/>
      </c>
      <c r="R313" s="19">
        <f>K313+N313+O313+P313+Q313</f>
        <v/>
      </c>
    </row>
    <row r="314">
      <c r="B314" s="33" t="n"/>
      <c r="C314" s="4" t="n"/>
      <c r="D314" s="4" t="n"/>
      <c r="E314" s="33" t="n"/>
      <c r="F314" s="4" t="n"/>
      <c r="G314" s="10" t="n"/>
      <c r="H314" s="4" t="n"/>
      <c r="I314" s="5" t="n"/>
      <c r="J314" s="5" t="n"/>
      <c r="K314" s="4" t="n"/>
      <c r="L314" s="11">
        <f>R314</f>
        <v/>
      </c>
      <c r="N314" s="19">
        <f>G314*$D$10</f>
        <v/>
      </c>
      <c r="O314" s="19">
        <f>H314*Satser!$C$18*G314</f>
        <v/>
      </c>
      <c r="P314" s="19">
        <f>IF(I314="Ja",G314*Satser!$C$20,0)</f>
        <v/>
      </c>
      <c r="Q314" s="19">
        <f>IF(J314="Ja",G314*Satser!$C$19,0)</f>
        <v/>
      </c>
      <c r="R314" s="19">
        <f>K314+N314+O314+P314+Q314</f>
        <v/>
      </c>
    </row>
    <row r="315">
      <c r="B315" s="33" t="n"/>
      <c r="C315" s="4" t="n"/>
      <c r="D315" s="4" t="n"/>
      <c r="E315" s="33" t="n"/>
      <c r="F315" s="4" t="n"/>
      <c r="G315" s="10" t="n"/>
      <c r="H315" s="4" t="n"/>
      <c r="I315" s="5" t="n"/>
      <c r="J315" s="5" t="n"/>
      <c r="K315" s="4" t="n"/>
      <c r="L315" s="11">
        <f>R315</f>
        <v/>
      </c>
      <c r="N315" s="19">
        <f>G315*$D$10</f>
        <v/>
      </c>
      <c r="O315" s="19">
        <f>H315*Satser!$C$18*G315</f>
        <v/>
      </c>
      <c r="P315" s="19">
        <f>IF(I315="Ja",G315*Satser!$C$20,0)</f>
        <v/>
      </c>
      <c r="Q315" s="19">
        <f>IF(J315="Ja",G315*Satser!$C$19,0)</f>
        <v/>
      </c>
      <c r="R315" s="19">
        <f>K315+N315+O315+P315+Q315</f>
        <v/>
      </c>
    </row>
    <row r="316">
      <c r="B316" s="33" t="n"/>
      <c r="C316" s="4" t="n"/>
      <c r="D316" s="4" t="n"/>
      <c r="E316" s="33" t="n"/>
      <c r="F316" s="4" t="n"/>
      <c r="G316" s="10" t="n"/>
      <c r="H316" s="4" t="n"/>
      <c r="I316" s="5" t="n"/>
      <c r="J316" s="5" t="n"/>
      <c r="K316" s="4" t="n"/>
      <c r="L316" s="11">
        <f>R316</f>
        <v/>
      </c>
      <c r="N316" s="19">
        <f>G316*$D$10</f>
        <v/>
      </c>
      <c r="O316" s="19">
        <f>H316*Satser!$C$18*G316</f>
        <v/>
      </c>
      <c r="P316" s="19">
        <f>IF(I316="Ja",G316*Satser!$C$20,0)</f>
        <v/>
      </c>
      <c r="Q316" s="19">
        <f>IF(J316="Ja",G316*Satser!$C$19,0)</f>
        <v/>
      </c>
      <c r="R316" s="19">
        <f>K316+N316+O316+P316+Q316</f>
        <v/>
      </c>
    </row>
    <row r="317">
      <c r="B317" s="33" t="n"/>
      <c r="C317" s="4" t="n"/>
      <c r="D317" s="4" t="n"/>
      <c r="E317" s="33" t="n"/>
      <c r="F317" s="4" t="n"/>
      <c r="G317" s="10" t="n"/>
      <c r="H317" s="4" t="n"/>
      <c r="I317" s="5" t="n"/>
      <c r="J317" s="5" t="n"/>
      <c r="K317" s="4" t="n"/>
      <c r="L317" s="11">
        <f>R317</f>
        <v/>
      </c>
      <c r="N317" s="19">
        <f>G317*$D$10</f>
        <v/>
      </c>
      <c r="O317" s="19">
        <f>H317*Satser!$C$18*G317</f>
        <v/>
      </c>
      <c r="P317" s="19">
        <f>IF(I317="Ja",G317*Satser!$C$20,0)</f>
        <v/>
      </c>
      <c r="Q317" s="19">
        <f>IF(J317="Ja",G317*Satser!$C$19,0)</f>
        <v/>
      </c>
      <c r="R317" s="19">
        <f>K317+N317+O317+P317+Q317</f>
        <v/>
      </c>
    </row>
    <row r="318">
      <c r="B318" s="33" t="n"/>
      <c r="C318" s="4" t="n"/>
      <c r="D318" s="4" t="n"/>
      <c r="E318" s="33" t="n"/>
      <c r="F318" s="4" t="n"/>
      <c r="G318" s="10" t="n"/>
      <c r="H318" s="4" t="n"/>
      <c r="I318" s="5" t="n"/>
      <c r="J318" s="5" t="n"/>
      <c r="K318" s="4" t="n"/>
      <c r="L318" s="11">
        <f>R318</f>
        <v/>
      </c>
      <c r="N318" s="19">
        <f>G318*$D$10</f>
        <v/>
      </c>
      <c r="O318" s="19">
        <f>H318*Satser!$C$18*G318</f>
        <v/>
      </c>
      <c r="P318" s="19">
        <f>IF(I318="Ja",G318*Satser!$C$20,0)</f>
        <v/>
      </c>
      <c r="Q318" s="19">
        <f>IF(J318="Ja",G318*Satser!$C$19,0)</f>
        <v/>
      </c>
      <c r="R318" s="19">
        <f>K318+N318+O318+P318+Q318</f>
        <v/>
      </c>
    </row>
    <row r="319">
      <c r="B319" s="33" t="n"/>
      <c r="C319" s="4" t="n"/>
      <c r="D319" s="4" t="n"/>
      <c r="E319" s="33" t="n"/>
      <c r="F319" s="4" t="n"/>
      <c r="G319" s="10" t="n"/>
      <c r="H319" s="4" t="n"/>
      <c r="I319" s="5" t="n"/>
      <c r="J319" s="5" t="n"/>
      <c r="K319" s="4" t="n"/>
      <c r="L319" s="11">
        <f>R319</f>
        <v/>
      </c>
      <c r="N319" s="19">
        <f>G319*$D$10</f>
        <v/>
      </c>
      <c r="O319" s="19">
        <f>H319*Satser!$C$18*G319</f>
        <v/>
      </c>
      <c r="P319" s="19">
        <f>IF(I319="Ja",G319*Satser!$C$20,0)</f>
        <v/>
      </c>
      <c r="Q319" s="19">
        <f>IF(J319="Ja",G319*Satser!$C$19,0)</f>
        <v/>
      </c>
      <c r="R319" s="19">
        <f>K319+N319+O319+P319+Q319</f>
        <v/>
      </c>
    </row>
  </sheetData>
  <dataValidations count="2">
    <dataValidation sqref="B18 E18" showDropDown="0" showInputMessage="1" showErrorMessage="1" allowBlank="1" type="date">
      <formula1>36161</formula1>
      <formula2>401768</formula2>
    </dataValidation>
    <dataValidation sqref="D8" showDropDown="0" showInputMessage="0" showErrorMessage="0" allowBlank="1" type="list">
      <formula1>"Egen bil (inkl. elbil, uansett km),Varebil klasse 2 (individuell sats),Motorsykkel over 125 ccm,Moped og motorsykkel opp til og med 125 ccm,Snøscooter og ATV,Båt med motor,Sykkel/Andre fremkomstmidler,Egen sats"</formula1>
    </dataValidation>
  </dataValidations>
  <pageMargins left="0.25" right="0.25" top="0.75" bottom="0.75" header="0.3" footer="0.3"/>
  <pageSetup orientation="portrait" paperSize="9" scale="56" fitToHeight="2" horizontalDpi="0" verticalDpi="0"/>
</worksheet>
</file>

<file path=xl/worksheets/sheet3.xml><?xml version="1.0" encoding="utf-8"?>
<worksheet xmlns="http://schemas.openxmlformats.org/spreadsheetml/2006/main">
  <sheetPr>
    <tabColor theme="4" tint="-0.249977111117893"/>
    <outlinePr summaryBelow="1" summaryRight="1"/>
    <pageSetUpPr/>
  </sheetPr>
  <dimension ref="A1:J20"/>
  <sheetViews>
    <sheetView workbookViewId="0">
      <selection activeCell="D10" sqref="D10"/>
    </sheetView>
  </sheetViews>
  <sheetFormatPr baseColWidth="10" defaultRowHeight="16"/>
  <cols>
    <col width="5.5" customWidth="1" style="31" min="1" max="1"/>
    <col width="48.1640625" bestFit="1" customWidth="1" style="31" min="2" max="2"/>
    <col width="12.5" customWidth="1" style="31" min="3" max="3"/>
    <col width="13" customWidth="1" style="31" min="4" max="4"/>
  </cols>
  <sheetData>
    <row r="1">
      <c r="A1" s="27" t="inlineStr">
        <is>
          <t>Disse satsene brukes i beregningen (statens regulativ 2026: 5,30 kr/km for egen bil, hvorav 3,50 kr/km er skattefritt). Oppdaterte satser: www.autogear.com.</t>
        </is>
      </c>
    </row>
    <row r="2">
      <c r="A2" s="27" t="n"/>
    </row>
    <row r="3">
      <c r="C3" s="26" t="n">
        <v>2026</v>
      </c>
      <c r="D3" s="26" t="inlineStr">
        <is>
          <t>Skattefri sats</t>
        </is>
      </c>
      <c r="G3" s="26" t="n"/>
      <c r="H3" s="26" t="n"/>
      <c r="I3" s="26" t="n"/>
      <c r="J3" s="26" t="n"/>
    </row>
    <row r="4" ht="19" customHeight="1" s="31">
      <c r="B4" s="28" t="inlineStr">
        <is>
          <t>Egen bil (inkl. elbil, uansett km)</t>
        </is>
      </c>
      <c r="C4" t="n">
        <v>5.3</v>
      </c>
      <c r="D4" t="n">
        <v>3.5</v>
      </c>
      <c r="G4" s="27" t="n"/>
      <c r="H4" s="27" t="n"/>
    </row>
    <row r="5" ht="19" customHeight="1" s="31">
      <c r="B5" s="28" t="inlineStr">
        <is>
          <t>Varebil klasse 2 (individuell sats)</t>
        </is>
      </c>
      <c r="C5" t="n">
        <v>3.4</v>
      </c>
      <c r="D5" t="n">
        <v>3.4</v>
      </c>
      <c r="G5" s="27" t="n"/>
      <c r="H5" s="27" t="n"/>
      <c r="I5" s="27" t="n"/>
    </row>
    <row r="6" ht="19" customHeight="1" s="31"/>
    <row r="7" ht="19" customHeight="1" s="31"/>
    <row r="8" ht="19" customHeight="1" s="31"/>
    <row r="9" ht="19" customHeight="1" s="31"/>
    <row r="10" ht="19" customHeight="1" s="31">
      <c r="B10" t="inlineStr">
        <is>
          <t>Motorsykkel over 125 ccm</t>
        </is>
      </c>
      <c r="C10" t="n">
        <v>2.95</v>
      </c>
    </row>
    <row r="11" ht="19" customHeight="1" s="31">
      <c r="B11" t="inlineStr">
        <is>
          <t>Moped og motorsykkel opp til og med 125 ccm</t>
        </is>
      </c>
      <c r="C11" t="n">
        <v>2</v>
      </c>
    </row>
    <row r="12" ht="19" customHeight="1" s="31">
      <c r="B12" t="inlineStr">
        <is>
          <t>Snøscooter og ATV</t>
        </is>
      </c>
      <c r="C12" t="n">
        <v>7.5</v>
      </c>
    </row>
    <row r="13" ht="19" customHeight="1" s="31">
      <c r="B13" t="inlineStr">
        <is>
          <t>Båt med motor</t>
        </is>
      </c>
      <c r="C13" t="n">
        <v>7.5</v>
      </c>
    </row>
    <row r="14" ht="19" customHeight="1" s="31">
      <c r="B14" t="inlineStr">
        <is>
          <t>Sykkel/Andre fremkomstmidler</t>
        </is>
      </c>
      <c r="C14" t="n">
        <v>2</v>
      </c>
    </row>
    <row r="15" ht="19" customHeight="1" s="31">
      <c r="B15" t="inlineStr">
        <is>
          <t>Egen sats</t>
        </is>
      </c>
      <c r="C15" t="n">
        <v>0</v>
      </c>
    </row>
    <row r="16" ht="19" customHeight="1" s="31"/>
    <row r="17" ht="19" customHeight="1" s="31">
      <c r="B17" t="inlineStr">
        <is>
          <t>Tillegg Arbeidssted Tromsø</t>
        </is>
      </c>
      <c r="C17" t="n">
        <v>0.1</v>
      </c>
    </row>
    <row r="18" ht="19" customHeight="1" s="31">
      <c r="B18" t="inlineStr">
        <is>
          <t>Tillegg Ekstra passasjer</t>
        </is>
      </c>
      <c r="C18" t="n">
        <v>1</v>
      </c>
    </row>
    <row r="19" ht="19" customHeight="1" s="31">
      <c r="B19" t="inlineStr">
        <is>
          <t>Tillegg Kjøring på skogs- og anleggsvei</t>
        </is>
      </c>
      <c r="C19" t="n">
        <v>1</v>
      </c>
    </row>
    <row r="20" ht="19" customHeight="1" s="31">
      <c r="B20" t="inlineStr">
        <is>
          <t>Tillegg Tilhenger eller frakt av utstyr og materiell i egen bil</t>
        </is>
      </c>
      <c r="C20" t="n">
        <v>1</v>
      </c>
    </row>
  </sheetData>
  <pageMargins left="0.75" right="0.75" top="1" bottom="1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www.autogear.no</dc:creator>
  <dc:title>Gratis kjørebokmal fra AutoGear</dc:title>
  <dcterms:created xsi:type="dcterms:W3CDTF">2016-04-25T13:08:17Z</dcterms:created>
  <dcterms:modified xsi:type="dcterms:W3CDTF">2026-06-30T10:29:55Z</dcterms:modified>
  <cp:lastModifiedBy>Annar Bøhn</cp:lastModifiedBy>
  <cp:category>Template</cp:category>
  <cp:keywords>kjørebok, mal, kjøregodtgjørelse</cp:keywords>
  <cp:lastPrinted>2019-02-11T11:02:12Z</cp:lastPrinted>
</cp:coreProperties>
</file>